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6945" firstSheet="2" activeTab="2"/>
  </bookViews>
  <sheets>
    <sheet name="RIEPILOGO" sheetId="13" r:id="rId1"/>
    <sheet name="Comune Infanzia" sheetId="21" r:id="rId2"/>
    <sheet name="Comune Primaria" sheetId="2" r:id="rId3"/>
    <sheet name="Comune I Grado" sheetId="14" r:id="rId4"/>
    <sheet name="Comune II Grado" sheetId="15" r:id="rId5"/>
    <sheet name="Sostegno Infanzia" sheetId="9" r:id="rId6"/>
    <sheet name="Sostegno Primaria" sheetId="10" r:id="rId7"/>
    <sheet name="Sostegno I Grado" sheetId="11" r:id="rId8"/>
    <sheet name="Sostegno II Grado" sheetId="20" r:id="rId9"/>
  </sheets>
  <definedNames>
    <definedName name="_xlnm._FilterDatabase" localSheetId="3" hidden="1">'Comune I Grado'!$E$1:$E$22</definedName>
    <definedName name="_xlnm._FilterDatabase" localSheetId="4" hidden="1">'Comune II Grado'!$E$1:$E$73</definedName>
    <definedName name="_xlnm._FilterDatabase" localSheetId="1" hidden="1">'Comune Infanzia'!$A$1:$C$1</definedName>
    <definedName name="_xlnm._FilterDatabase" localSheetId="7" hidden="1">'Sostegno I Grado'!$A$1:$C$1</definedName>
    <definedName name="_xlnm._FilterDatabase" localSheetId="8" hidden="1">'Sostegno II Grado'!$A$2:$C$2</definedName>
    <definedName name="_xlnm._FilterDatabase" localSheetId="5" hidden="1">'Sostegno Infanzia'!$A$1:$C$1</definedName>
    <definedName name="_xlnm._FilterDatabase" localSheetId="6" hidden="1">'Sostegno Primaria'!$A$1:$C$1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20" l="1"/>
  <c r="H4" i="20"/>
  <c r="H5" i="20"/>
  <c r="H6" i="20"/>
  <c r="B12" i="13" l="1"/>
  <c r="C12" i="13"/>
  <c r="C7" i="13" l="1"/>
  <c r="C13" i="13" s="1"/>
  <c r="B7" i="13"/>
  <c r="B13" i="13" s="1"/>
</calcChain>
</file>

<file path=xl/sharedStrings.xml><?xml version="1.0" encoding="utf-8"?>
<sst xmlns="http://schemas.openxmlformats.org/spreadsheetml/2006/main" count="622" uniqueCount="236">
  <si>
    <t>Regione</t>
  </si>
  <si>
    <t>Provincia</t>
  </si>
  <si>
    <t>Gorizia</t>
  </si>
  <si>
    <t>GO</t>
  </si>
  <si>
    <t>Pordenone</t>
  </si>
  <si>
    <t>PN</t>
  </si>
  <si>
    <t>Trieste</t>
  </si>
  <si>
    <t>TS</t>
  </si>
  <si>
    <t>Udine</t>
  </si>
  <si>
    <t>UD</t>
  </si>
  <si>
    <t>Veneto</t>
  </si>
  <si>
    <t>Belluno</t>
  </si>
  <si>
    <t>BL</t>
  </si>
  <si>
    <t>Padova</t>
  </si>
  <si>
    <t>PD</t>
  </si>
  <si>
    <t>Rovigo</t>
  </si>
  <si>
    <t>RO</t>
  </si>
  <si>
    <t>Treviso</t>
  </si>
  <si>
    <t>TV</t>
  </si>
  <si>
    <t>Venezia</t>
  </si>
  <si>
    <t>VE</t>
  </si>
  <si>
    <t>Verona</t>
  </si>
  <si>
    <t>VR</t>
  </si>
  <si>
    <t>Vicenza</t>
  </si>
  <si>
    <t>VI</t>
  </si>
  <si>
    <t>A028</t>
  </si>
  <si>
    <t>A030</t>
  </si>
  <si>
    <t>A007</t>
  </si>
  <si>
    <t>A010</t>
  </si>
  <si>
    <t>A012</t>
  </si>
  <si>
    <t>A013</t>
  </si>
  <si>
    <t>A016</t>
  </si>
  <si>
    <t>A017</t>
  </si>
  <si>
    <t>A018</t>
  </si>
  <si>
    <t>A019</t>
  </si>
  <si>
    <t>A020</t>
  </si>
  <si>
    <t>A021</t>
  </si>
  <si>
    <t>A022</t>
  </si>
  <si>
    <t>A031</t>
  </si>
  <si>
    <t>A034</t>
  </si>
  <si>
    <t>A037</t>
  </si>
  <si>
    <t>A038</t>
  </si>
  <si>
    <t>A040</t>
  </si>
  <si>
    <t>A042</t>
  </si>
  <si>
    <t>A047</t>
  </si>
  <si>
    <t>A048</t>
  </si>
  <si>
    <t>A049</t>
  </si>
  <si>
    <t>A050</t>
  </si>
  <si>
    <t>A051</t>
  </si>
  <si>
    <t>A052</t>
  </si>
  <si>
    <t>A060</t>
  </si>
  <si>
    <t>A071</t>
  </si>
  <si>
    <t>A009</t>
  </si>
  <si>
    <t>A023</t>
  </si>
  <si>
    <t>A070</t>
  </si>
  <si>
    <t>A027</t>
  </si>
  <si>
    <t>A015</t>
  </si>
  <si>
    <t>A011</t>
  </si>
  <si>
    <t>A001</t>
  </si>
  <si>
    <t>A014</t>
  </si>
  <si>
    <t>A002</t>
  </si>
  <si>
    <t>A054</t>
  </si>
  <si>
    <t>A008</t>
  </si>
  <si>
    <t>A066</t>
  </si>
  <si>
    <t>A026</t>
  </si>
  <si>
    <t>A041</t>
  </si>
  <si>
    <t>A046</t>
  </si>
  <si>
    <t>A005</t>
  </si>
  <si>
    <t>Disponibilità</t>
  </si>
  <si>
    <t xml:space="preserve">GRADO ISTRUZIONE </t>
  </si>
  <si>
    <t>Infanzia Comune</t>
  </si>
  <si>
    <t>Primaria Comune</t>
  </si>
  <si>
    <t>I Grado Comune</t>
  </si>
  <si>
    <t>Totale posti Comuni</t>
  </si>
  <si>
    <t>Infanzia Sostegno</t>
  </si>
  <si>
    <t>Primaria Sostegno</t>
  </si>
  <si>
    <t>I Grado Sostegno</t>
  </si>
  <si>
    <t>II Grado Sostegno</t>
  </si>
  <si>
    <t>Totale posti Sostegno</t>
  </si>
  <si>
    <t>AA25</t>
  </si>
  <si>
    <t>AB25</t>
  </si>
  <si>
    <t>AB56</t>
  </si>
  <si>
    <t>AC25</t>
  </si>
  <si>
    <t>AC56</t>
  </si>
  <si>
    <t>AD25</t>
  </si>
  <si>
    <t>AG56</t>
  </si>
  <si>
    <t>AI56</t>
  </si>
  <si>
    <t>AJ56</t>
  </si>
  <si>
    <t>AK56</t>
  </si>
  <si>
    <t>AM56</t>
  </si>
  <si>
    <t>AN56</t>
  </si>
  <si>
    <t>A032</t>
  </si>
  <si>
    <t>A045</t>
  </si>
  <si>
    <t>AA24</t>
  </si>
  <si>
    <t>AB24</t>
  </si>
  <si>
    <t>AC24</t>
  </si>
  <si>
    <t>AD24</t>
  </si>
  <si>
    <t>B003</t>
  </si>
  <si>
    <t>B007</t>
  </si>
  <si>
    <t>B011</t>
  </si>
  <si>
    <t>B012</t>
  </si>
  <si>
    <t>B014</t>
  </si>
  <si>
    <t>B015</t>
  </si>
  <si>
    <t>B016</t>
  </si>
  <si>
    <t>B017</t>
  </si>
  <si>
    <t>B018</t>
  </si>
  <si>
    <t>B019</t>
  </si>
  <si>
    <t>B020</t>
  </si>
  <si>
    <t>B021</t>
  </si>
  <si>
    <t>B022</t>
  </si>
  <si>
    <t>B023</t>
  </si>
  <si>
    <t>BA02</t>
  </si>
  <si>
    <t>BB02</t>
  </si>
  <si>
    <t>BD02</t>
  </si>
  <si>
    <t>B006</t>
  </si>
  <si>
    <t>AE24</t>
  </si>
  <si>
    <t>AI24</t>
  </si>
  <si>
    <t>B026</t>
  </si>
  <si>
    <t>B010</t>
  </si>
  <si>
    <t>Distribuzione Disponibilità per Area disciplinare</t>
  </si>
  <si>
    <t>Totale disponibilità</t>
  </si>
  <si>
    <t>AD01 - SCIENTIFICA</t>
  </si>
  <si>
    <t>AD02 - UMAN.-LING.-MUS</t>
  </si>
  <si>
    <t>AD03 - TECN.-PROF.-ART.</t>
  </si>
  <si>
    <t>AD04 - PSICOMOTORIA</t>
  </si>
  <si>
    <t>Contingente</t>
  </si>
  <si>
    <t xml:space="preserve">vacanze su O.D. 2018/19 </t>
  </si>
  <si>
    <t>Prov</t>
  </si>
  <si>
    <t>Friuli Venezia Giulia</t>
  </si>
  <si>
    <t>AB55</t>
  </si>
  <si>
    <t>AJ55</t>
  </si>
  <si>
    <t>AM55</t>
  </si>
  <si>
    <t>AW55</t>
  </si>
  <si>
    <t>AC55</t>
  </si>
  <si>
    <t>A059</t>
  </si>
  <si>
    <t>A057</t>
  </si>
  <si>
    <t>A058</t>
  </si>
  <si>
    <t>A064</t>
  </si>
  <si>
    <t>AD55</t>
  </si>
  <si>
    <t xml:space="preserve">II Grado Comune </t>
  </si>
  <si>
    <t>Classe di concorso</t>
  </si>
  <si>
    <t>contingente               a.s. 2018/19</t>
  </si>
  <si>
    <t xml:space="preserve">Disponibilità </t>
  </si>
  <si>
    <t xml:space="preserve">Contingente </t>
  </si>
  <si>
    <t xml:space="preserve">Complessivo Comune + Sostegno </t>
  </si>
  <si>
    <t>Disponibilità e contingenti  a.s. 2018/19</t>
  </si>
  <si>
    <t>Denominazione Classe di concorso</t>
  </si>
  <si>
    <t xml:space="preserve">ARTE E IMMAGINE SC. I GR.          </t>
  </si>
  <si>
    <t>ITAL.,STORIA,ED.CIVICA,GEOG.SC.I GR</t>
  </si>
  <si>
    <t xml:space="preserve">ITALIANO PER ALLOGLOTTI            </t>
  </si>
  <si>
    <t xml:space="preserve">MATEMATICA E SCIENZE               </t>
  </si>
  <si>
    <t xml:space="preserve">MUSICA SC. I GR.                   </t>
  </si>
  <si>
    <t xml:space="preserve">SC. MOT. E SPORT. SC. I GR.        </t>
  </si>
  <si>
    <t xml:space="preserve">TECNOLOGIA SC. I GR.               </t>
  </si>
  <si>
    <t xml:space="preserve">LINGUA STRANIERA (FRANCESE)        </t>
  </si>
  <si>
    <t xml:space="preserve">LINGUA STRANIERA (INGLESE)         </t>
  </si>
  <si>
    <t xml:space="preserve">CHITARRA                           </t>
  </si>
  <si>
    <t xml:space="preserve">LINGUA STRANIERA (SPAGNOLO)        </t>
  </si>
  <si>
    <t xml:space="preserve">CLARINETTO                         </t>
  </si>
  <si>
    <t xml:space="preserve">LINGUA STRANIERA (TEDESCO)         </t>
  </si>
  <si>
    <t xml:space="preserve">FLAUTO                             </t>
  </si>
  <si>
    <t xml:space="preserve">PERCUSSIONI                        </t>
  </si>
  <si>
    <t xml:space="preserve">PIANOFORTE                         </t>
  </si>
  <si>
    <t xml:space="preserve">SAXOFONO                           </t>
  </si>
  <si>
    <t xml:space="preserve">VIOLINO                            </t>
  </si>
  <si>
    <t xml:space="preserve">VIOLONCELLO                        </t>
  </si>
  <si>
    <t xml:space="preserve">CORNO                              </t>
  </si>
  <si>
    <t>ITAL.ST.ED.CIV.GEOG. I GR. SLOV BIL</t>
  </si>
  <si>
    <t>SLOV.ST.ED.CIV.GEOG. I GR. SLOV BIL</t>
  </si>
  <si>
    <t xml:space="preserve">DESIGN MET.OREF.PIET.DURE GEMME    </t>
  </si>
  <si>
    <t xml:space="preserve">DESIGN DEL TESSUTO E DELLA MODA    </t>
  </si>
  <si>
    <t xml:space="preserve">DISCIP GEOM, ARCH, ARRED, SCENOTEC </t>
  </si>
  <si>
    <t>DISCIP GRAFICHE, PITTORICHE, SCENOG</t>
  </si>
  <si>
    <t xml:space="preserve">DISCIPLINE LETTERARIE E LATINO     </t>
  </si>
  <si>
    <t xml:space="preserve">DISCIPL LETTERARIE ISTITUTI II GR  </t>
  </si>
  <si>
    <t xml:space="preserve">DISCIPL LETTERARIE, LATINO E GRECO </t>
  </si>
  <si>
    <t xml:space="preserve">DISCIP PLAST. SCUL. SCENOPLAST.    </t>
  </si>
  <si>
    <t xml:space="preserve">DISCIPLINE SANITARIE               </t>
  </si>
  <si>
    <t xml:space="preserve">DISEG STORIA ARTE ISTITUTI II GR   </t>
  </si>
  <si>
    <t xml:space="preserve">FILOSOFIA E SCIENZE UMANE          </t>
  </si>
  <si>
    <t xml:space="preserve">FILOSOFIA E STORIA                 </t>
  </si>
  <si>
    <t xml:space="preserve">FISICA                             </t>
  </si>
  <si>
    <t xml:space="preserve">GEOGRAFIA                          </t>
  </si>
  <si>
    <t xml:space="preserve">MATEMATICA                         </t>
  </si>
  <si>
    <t xml:space="preserve">MATEMATICA E FISICA                </t>
  </si>
  <si>
    <t xml:space="preserve">SCIENZE DEGLI ALIMENTI             </t>
  </si>
  <si>
    <t xml:space="preserve">SCIENZE E TECNOLOGIE CHIMICHE      </t>
  </si>
  <si>
    <t>COSTRUZ TECNOL E TECN RAPPR GRAFICA</t>
  </si>
  <si>
    <t xml:space="preserve">TECNOLOGIE ELETTRICHE ELETTRONICHE </t>
  </si>
  <si>
    <t xml:space="preserve">SCIENZE E TECNOLOGIE INFORMATICHE  </t>
  </si>
  <si>
    <t xml:space="preserve">SCIENZE E TECNOLOGIE MECCANICHE    </t>
  </si>
  <si>
    <t xml:space="preserve">SCIENZE ECONOMICO-AZIENDALI        </t>
  </si>
  <si>
    <t xml:space="preserve">SCIENZE GIURIDICO-ECONOMICHE       </t>
  </si>
  <si>
    <t xml:space="preserve">SCIENZE MATEMATICHE APPLICATE      </t>
  </si>
  <si>
    <t>SCIENZE MOTORIE E SPORTIVE II GRADO</t>
  </si>
  <si>
    <t xml:space="preserve">SCIENZE NAT, CHIM E BIOLOG         </t>
  </si>
  <si>
    <t xml:space="preserve">SCIENZE, TECNOL E TECN AGR         </t>
  </si>
  <si>
    <t xml:space="preserve">STORIA DELL'ARTE                   </t>
  </si>
  <si>
    <t>TRATT TESTI DATI APPLIC INFORMATICA</t>
  </si>
  <si>
    <t xml:space="preserve">LINGUA E CULT STRANIERA (FRANCESE) </t>
  </si>
  <si>
    <t xml:space="preserve">LINGUA E CULT STRANIERA (INGLESE)  </t>
  </si>
  <si>
    <t xml:space="preserve">LINGUA E CULT STRANIERA (SPAGNOLO) </t>
  </si>
  <si>
    <t xml:space="preserve">LINGUA E CULT STRANIERA (TEDESCO)  </t>
  </si>
  <si>
    <t xml:space="preserve">LINGUA E CULT STRANIERA (CINESE)   </t>
  </si>
  <si>
    <t xml:space="preserve">FLAUTO TRAVERSO                    </t>
  </si>
  <si>
    <t xml:space="preserve">LABORATORI DI FISICA               </t>
  </si>
  <si>
    <t xml:space="preserve">LABORATORIO DI ODONTOTECNICA       </t>
  </si>
  <si>
    <t xml:space="preserve">LAB SCIENZE E TECNOL AGRARIE       </t>
  </si>
  <si>
    <t>LAB SCIENZE E TECNOL CHIM MICROBIOL</t>
  </si>
  <si>
    <t xml:space="preserve">LAB SCIENZE E TECNOL COSTRUZIONI   </t>
  </si>
  <si>
    <t xml:space="preserve">LAB SC E TECNOL ELETTR ELETTRONIC  </t>
  </si>
  <si>
    <t xml:space="preserve">LAB SCIENZE E TECNOL INFORMATICHE  </t>
  </si>
  <si>
    <t xml:space="preserve">LAB SCIENZE E TECNOL MECCANICHE    </t>
  </si>
  <si>
    <t>LAB SERVIZI RICETTIVITA' ALBERGHIER</t>
  </si>
  <si>
    <t xml:space="preserve">LAB SERV ENOGASTRON, SETT CUCINA   </t>
  </si>
  <si>
    <t>LAB SERV ENOGASTRON, SETT SALA VEND</t>
  </si>
  <si>
    <t xml:space="preserve">LAB SERVIZI SOCIO-SANITARI         </t>
  </si>
  <si>
    <t xml:space="preserve">CONV LINGUA STRANIERA (FRANCESE)   </t>
  </si>
  <si>
    <t xml:space="preserve">CONV LINGUA STRANIERA (INGLESE)    </t>
  </si>
  <si>
    <t xml:space="preserve">DISCIPLINE GRAFICO-PUBBLICITARIE   </t>
  </si>
  <si>
    <t xml:space="preserve">TECNOL COSTR AERONAUTICHE          </t>
  </si>
  <si>
    <t>SCIENZE, TECNOL E TECN PROD ANIMALI</t>
  </si>
  <si>
    <t xml:space="preserve">LABORATORIO DI OTTICA              </t>
  </si>
  <si>
    <t xml:space="preserve">LAB SC E TECNOL TESS ABBIGL MODA   </t>
  </si>
  <si>
    <t>LAB TECNOL E TECN COMUNICAZ MULTIME</t>
  </si>
  <si>
    <t xml:space="preserve">CONV LINGUA STRANIERA (TEDESCO)    </t>
  </si>
  <si>
    <t xml:space="preserve">DISCIPLINE AUDIOVISIVE             </t>
  </si>
  <si>
    <t xml:space="preserve">DISEG ARTIST MODELLAZ ODONTOTEC    </t>
  </si>
  <si>
    <t xml:space="preserve">TECNICA DELLA DANZA CLASSICA       </t>
  </si>
  <si>
    <t xml:space="preserve">TECNICA DELLA DANZA CONTEMPORANEA  </t>
  </si>
  <si>
    <t>TECN ACCOMP DANZA  PRAT MUSIC DANZA</t>
  </si>
  <si>
    <t xml:space="preserve">TEORIA, ANALISI E COMPOSIZIONE     </t>
  </si>
  <si>
    <t xml:space="preserve">LINGUA E CULT STRANIERA (RUSSO)    </t>
  </si>
  <si>
    <t>LABORATORIO DI TECNOLOGIE DEL LEGNO</t>
  </si>
  <si>
    <t xml:space="preserve">LAB SCIENZE E TECNOL COSTR AERON   </t>
  </si>
  <si>
    <t xml:space="preserve">SCIENZE GEOLOGIA MINERALOGIA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</si>
</sst>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HP Simplified"/>
      <family val="2"/>
    </font>
    <font>
      <b/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2"/>
      <name val="HP Simplified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49">
    <xf numFmtId="0" fontId="0" fillId="0" borderId="0" xfId="0"/>
    <xf numFmtId="0" fontId="1" fillId="0" borderId="1" xfId="0" applyFont="1" applyBorder="1"/>
    <xf numFmtId="3" fontId="0" fillId="0" borderId="0" xfId="0" applyNumberFormat="1"/>
    <xf numFmtId="3" fontId="5" fillId="7" borderId="1" xfId="0" applyNumberFormat="1" applyFont="1" applyFill="1" applyBorder="1"/>
    <xf numFmtId="3" fontId="2" fillId="4" borderId="3" xfId="0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" fillId="3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3" fontId="2" fillId="4" borderId="3" xfId="0" applyNumberFormat="1" applyFont="1" applyFill="1" applyBorder="1" applyAlignment="1">
      <alignment horizontal="center" vertical="center" wrapText="1"/>
    </xf>
    <xf numFmtId="3" fontId="2" fillId="4" borderId="1" xfId="0" applyNumberFormat="1" applyFont="1" applyFill="1" applyBorder="1" applyAlignment="1">
      <alignment horizontal="center" vertical="center" wrapText="1"/>
    </xf>
    <xf numFmtId="3" fontId="2" fillId="4" borderId="6" xfId="0" applyNumberFormat="1" applyFont="1" applyFill="1" applyBorder="1" applyAlignment="1">
      <alignment horizontal="center" vertical="center" wrapText="1"/>
    </xf>
    <xf numFmtId="3" fontId="6" fillId="0" borderId="0" xfId="0" applyNumberFormat="1" applyFont="1"/>
    <xf numFmtId="3" fontId="7" fillId="0" borderId="0" xfId="0" applyNumberFormat="1" applyFont="1"/>
    <xf numFmtId="0" fontId="6" fillId="0" borderId="0" xfId="0" applyFont="1"/>
    <xf numFmtId="3" fontId="2" fillId="4" borderId="1" xfId="0" applyNumberFormat="1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/>
    </xf>
    <xf numFmtId="0" fontId="0" fillId="0" borderId="1" xfId="0" applyNumberFormat="1" applyFont="1" applyFill="1" applyBorder="1" applyAlignment="1"/>
    <xf numFmtId="0" fontId="8" fillId="0" borderId="0" xfId="0" applyFont="1"/>
    <xf numFmtId="3" fontId="0" fillId="0" borderId="1" xfId="0" applyNumberForma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ill="1" applyBorder="1" applyAlignment="1">
      <alignment vertical="center"/>
    </xf>
    <xf numFmtId="3" fontId="2" fillId="6" borderId="1" xfId="0" applyNumberFormat="1" applyFont="1" applyFill="1" applyBorder="1"/>
    <xf numFmtId="0" fontId="1" fillId="0" borderId="1" xfId="1" applyFont="1" applyBorder="1"/>
    <xf numFmtId="0" fontId="10" fillId="0" borderId="1" xfId="1" applyFont="1" applyBorder="1"/>
    <xf numFmtId="0" fontId="3" fillId="5" borderId="1" xfId="0" applyFont="1" applyFill="1" applyBorder="1" applyAlignment="1">
      <alignment vertical="top" wrapText="1"/>
    </xf>
    <xf numFmtId="0" fontId="4" fillId="7" borderId="1" xfId="0" applyFont="1" applyFill="1" applyBorder="1" applyAlignment="1">
      <alignment horizontal="right" vertical="center" wrapText="1"/>
    </xf>
    <xf numFmtId="0" fontId="4" fillId="4" borderId="1" xfId="0" applyFont="1" applyFill="1" applyBorder="1" applyAlignment="1">
      <alignment vertical="center" wrapText="1"/>
    </xf>
    <xf numFmtId="3" fontId="5" fillId="4" borderId="1" xfId="0" applyNumberFormat="1" applyFont="1" applyFill="1" applyBorder="1"/>
    <xf numFmtId="0" fontId="0" fillId="0" borderId="1" xfId="0" applyBorder="1"/>
    <xf numFmtId="0" fontId="8" fillId="0" borderId="1" xfId="0" applyFont="1" applyBorder="1"/>
    <xf numFmtId="0" fontId="1" fillId="0" borderId="1" xfId="0" applyFont="1" applyBorder="1" applyAlignment="1">
      <alignment vertical="center" wrapText="1"/>
    </xf>
    <xf numFmtId="0" fontId="11" fillId="0" borderId="1" xfId="1" applyFont="1" applyBorder="1"/>
    <xf numFmtId="0" fontId="0" fillId="0" borderId="0" xfId="0" applyFont="1"/>
    <xf numFmtId="0" fontId="1" fillId="6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3" fontId="2" fillId="4" borderId="4" xfId="0" applyNumberFormat="1" applyFont="1" applyFill="1" applyBorder="1" applyAlignment="1">
      <alignment horizontal="center" vertical="center" wrapText="1"/>
    </xf>
    <xf numFmtId="3" fontId="2" fillId="4" borderId="5" xfId="0" applyNumberFormat="1" applyFont="1" applyFill="1" applyBorder="1" applyAlignment="1">
      <alignment horizontal="center" vertical="center" wrapText="1"/>
    </xf>
    <xf numFmtId="3" fontId="2" fillId="4" borderId="6" xfId="0" applyNumberFormat="1" applyFont="1" applyFill="1" applyBorder="1" applyAlignment="1">
      <alignment horizontal="center" vertical="center" wrapText="1"/>
    </xf>
    <xf numFmtId="3" fontId="0" fillId="3" borderId="1" xfId="0" applyNumberFormat="1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1" fillId="8" borderId="1" xfId="0" applyFont="1" applyFill="1" applyBorder="1" applyAlignment="1">
      <alignment vertical="center"/>
    </xf>
    <xf numFmtId="0" fontId="0" fillId="8" borderId="1" xfId="0" applyFill="1" applyBorder="1" applyAlignment="1">
      <alignment vertical="center"/>
    </xf>
    <xf numFmtId="3" fontId="0" fillId="8" borderId="1" xfId="0" applyNumberFormat="1" applyFill="1" applyBorder="1" applyAlignment="1">
      <alignment vertical="center"/>
    </xf>
  </cellXfs>
  <cellStyles count="2">
    <cellStyle name="Normal 3" xfId="1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activeCell="H11" sqref="H11"/>
    </sheetView>
  </sheetViews>
  <sheetFormatPr defaultRowHeight="15"/>
  <cols>
    <col min="1" max="1" width="39" customWidth="1"/>
    <col min="2" max="2" width="14.28515625" customWidth="1"/>
    <col min="3" max="3" width="15.85546875" customWidth="1"/>
  </cols>
  <sheetData>
    <row r="1" spans="1:7">
      <c r="A1" s="39" t="s">
        <v>145</v>
      </c>
      <c r="B1" s="39"/>
      <c r="C1" s="39"/>
    </row>
    <row r="2" spans="1:7" ht="30">
      <c r="A2" s="30" t="s">
        <v>69</v>
      </c>
      <c r="B2" s="30" t="s">
        <v>126</v>
      </c>
      <c r="C2" s="30" t="s">
        <v>141</v>
      </c>
    </row>
    <row r="3" spans="1:7">
      <c r="A3" s="1" t="s">
        <v>70</v>
      </c>
      <c r="B3" s="27">
        <v>3845</v>
      </c>
      <c r="C3" s="27">
        <v>3845</v>
      </c>
    </row>
    <row r="4" spans="1:7">
      <c r="A4" s="1" t="s">
        <v>71</v>
      </c>
      <c r="B4" s="27">
        <v>8014</v>
      </c>
      <c r="C4" s="27">
        <v>8014</v>
      </c>
    </row>
    <row r="5" spans="1:7">
      <c r="A5" s="1" t="s">
        <v>72</v>
      </c>
      <c r="B5" s="27">
        <v>15250</v>
      </c>
      <c r="C5" s="27">
        <v>14856</v>
      </c>
      <c r="D5" s="15"/>
      <c r="E5" s="16"/>
      <c r="F5" s="17"/>
    </row>
    <row r="6" spans="1:7">
      <c r="A6" s="1" t="s">
        <v>139</v>
      </c>
      <c r="B6" s="27">
        <v>17844</v>
      </c>
      <c r="C6" s="27">
        <v>17278</v>
      </c>
      <c r="D6" s="15"/>
      <c r="E6" s="17"/>
      <c r="F6" s="17"/>
    </row>
    <row r="7" spans="1:7" ht="15.75">
      <c r="A7" s="31" t="s">
        <v>73</v>
      </c>
      <c r="B7" s="3">
        <f>SUM(B3:B6)</f>
        <v>44953</v>
      </c>
      <c r="C7" s="3">
        <f>SUM(C3:C6)</f>
        <v>43993</v>
      </c>
    </row>
    <row r="8" spans="1:7">
      <c r="A8" s="36" t="s">
        <v>74</v>
      </c>
      <c r="B8" s="27">
        <v>1143</v>
      </c>
      <c r="C8" s="27">
        <v>1143</v>
      </c>
    </row>
    <row r="9" spans="1:7">
      <c r="A9" s="36" t="s">
        <v>75</v>
      </c>
      <c r="B9" s="27">
        <v>4396</v>
      </c>
      <c r="C9" s="27">
        <v>4396</v>
      </c>
    </row>
    <row r="10" spans="1:7">
      <c r="A10" s="36" t="s">
        <v>76</v>
      </c>
      <c r="B10" s="27">
        <v>6146</v>
      </c>
      <c r="C10" s="27">
        <v>6143</v>
      </c>
    </row>
    <row r="11" spans="1:7">
      <c r="A11" s="36" t="s">
        <v>77</v>
      </c>
      <c r="B11" s="27">
        <v>1657</v>
      </c>
      <c r="C11" s="27">
        <v>1647</v>
      </c>
    </row>
    <row r="12" spans="1:7" ht="15.75">
      <c r="A12" s="31" t="s">
        <v>78</v>
      </c>
      <c r="B12" s="3">
        <f>SUM(B8:B11)</f>
        <v>13342</v>
      </c>
      <c r="C12" s="3">
        <f>SUM(C8:C11)</f>
        <v>13329</v>
      </c>
    </row>
    <row r="13" spans="1:7" ht="15.75">
      <c r="A13" s="32" t="s">
        <v>144</v>
      </c>
      <c r="B13" s="33">
        <f>B7+B12</f>
        <v>58295</v>
      </c>
      <c r="C13" s="33">
        <f>C7+C12</f>
        <v>57322</v>
      </c>
      <c r="E13" s="2"/>
      <c r="G13" s="2"/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activeCell="C20" sqref="C20"/>
    </sheetView>
  </sheetViews>
  <sheetFormatPr defaultColWidth="9.140625" defaultRowHeight="15"/>
  <cols>
    <col min="1" max="1" width="23.85546875" style="6" customWidth="1"/>
    <col min="2" max="2" width="21" style="6" customWidth="1"/>
    <col min="3" max="3" width="6.5703125" style="6" customWidth="1"/>
    <col min="4" max="5" width="13.85546875" style="6" customWidth="1"/>
    <col min="6" max="16384" width="9.140625" style="6"/>
  </cols>
  <sheetData>
    <row r="1" spans="1:5" ht="21" customHeight="1">
      <c r="A1" s="5" t="s">
        <v>0</v>
      </c>
      <c r="B1" s="5" t="s">
        <v>1</v>
      </c>
      <c r="C1" s="5" t="s">
        <v>127</v>
      </c>
      <c r="D1" s="4" t="s">
        <v>142</v>
      </c>
      <c r="E1" s="18" t="s">
        <v>143</v>
      </c>
    </row>
    <row r="2" spans="1:5">
      <c r="A2" s="7" t="s">
        <v>128</v>
      </c>
      <c r="B2" s="7" t="s">
        <v>2</v>
      </c>
      <c r="C2" s="7" t="s">
        <v>3</v>
      </c>
      <c r="D2" s="22">
        <v>20</v>
      </c>
      <c r="E2" s="22">
        <v>20</v>
      </c>
    </row>
    <row r="3" spans="1:5">
      <c r="A3" s="7" t="s">
        <v>128</v>
      </c>
      <c r="B3" s="7" t="s">
        <v>4</v>
      </c>
      <c r="C3" s="7" t="s">
        <v>5</v>
      </c>
      <c r="D3" s="22">
        <v>22</v>
      </c>
      <c r="E3" s="22">
        <v>22</v>
      </c>
    </row>
    <row r="4" spans="1:5">
      <c r="A4" s="7" t="s">
        <v>128</v>
      </c>
      <c r="B4" s="7" t="s">
        <v>6</v>
      </c>
      <c r="C4" s="7" t="s">
        <v>7</v>
      </c>
      <c r="D4" s="22">
        <v>6</v>
      </c>
      <c r="E4" s="22">
        <v>6</v>
      </c>
    </row>
    <row r="5" spans="1:5">
      <c r="A5" s="7" t="s">
        <v>128</v>
      </c>
      <c r="B5" s="7" t="s">
        <v>8</v>
      </c>
      <c r="C5" s="7" t="s">
        <v>9</v>
      </c>
      <c r="D5" s="22">
        <v>66</v>
      </c>
      <c r="E5" s="22">
        <v>66</v>
      </c>
    </row>
    <row r="6" spans="1:5">
      <c r="A6" s="7" t="s">
        <v>10</v>
      </c>
      <c r="B6" s="7" t="s">
        <v>11</v>
      </c>
      <c r="C6" s="7" t="s">
        <v>12</v>
      </c>
      <c r="D6" s="22">
        <v>15</v>
      </c>
      <c r="E6" s="22">
        <v>15</v>
      </c>
    </row>
    <row r="7" spans="1:5">
      <c r="A7" s="7" t="s">
        <v>10</v>
      </c>
      <c r="B7" s="7" t="s">
        <v>13</v>
      </c>
      <c r="C7" s="7" t="s">
        <v>14</v>
      </c>
      <c r="D7" s="22">
        <v>17</v>
      </c>
      <c r="E7" s="22">
        <v>17</v>
      </c>
    </row>
    <row r="8" spans="1:5">
      <c r="A8" s="7" t="s">
        <v>10</v>
      </c>
      <c r="B8" s="7" t="s">
        <v>15</v>
      </c>
      <c r="C8" s="7" t="s">
        <v>16</v>
      </c>
      <c r="D8" s="22">
        <v>9</v>
      </c>
      <c r="E8" s="22">
        <v>9</v>
      </c>
    </row>
    <row r="9" spans="1:5">
      <c r="A9" s="7" t="s">
        <v>10</v>
      </c>
      <c r="B9" s="7" t="s">
        <v>17</v>
      </c>
      <c r="C9" s="7" t="s">
        <v>18</v>
      </c>
      <c r="D9" s="22">
        <v>21</v>
      </c>
      <c r="E9" s="22">
        <v>21</v>
      </c>
    </row>
    <row r="10" spans="1:5">
      <c r="A10" s="7" t="s">
        <v>10</v>
      </c>
      <c r="B10" s="7" t="s">
        <v>19</v>
      </c>
      <c r="C10" s="7" t="s">
        <v>20</v>
      </c>
      <c r="D10" s="22">
        <v>56</v>
      </c>
      <c r="E10" s="22">
        <v>56</v>
      </c>
    </row>
    <row r="11" spans="1:5">
      <c r="A11" s="7" t="s">
        <v>10</v>
      </c>
      <c r="B11" s="7" t="s">
        <v>23</v>
      </c>
      <c r="C11" s="7" t="s">
        <v>24</v>
      </c>
      <c r="D11" s="22">
        <v>41</v>
      </c>
      <c r="E11" s="22">
        <v>41</v>
      </c>
    </row>
    <row r="12" spans="1:5">
      <c r="A12" s="7" t="s">
        <v>10</v>
      </c>
      <c r="B12" s="7" t="s">
        <v>21</v>
      </c>
      <c r="C12" s="7" t="s">
        <v>22</v>
      </c>
      <c r="D12" s="22">
        <v>46</v>
      </c>
      <c r="E12" s="22">
        <v>46</v>
      </c>
    </row>
    <row r="13" spans="1:5" s="9" customFormat="1">
      <c r="B13" s="23"/>
      <c r="C13" s="23"/>
      <c r="D13" s="24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abSelected="1" workbookViewId="0">
      <selection activeCell="A5" sqref="A5:E5"/>
    </sheetView>
  </sheetViews>
  <sheetFormatPr defaultColWidth="9.140625" defaultRowHeight="15"/>
  <cols>
    <col min="1" max="1" width="24.85546875" style="6" customWidth="1"/>
    <col min="2" max="2" width="22.5703125" style="6" customWidth="1"/>
    <col min="3" max="3" width="7.85546875" style="6" customWidth="1"/>
    <col min="4" max="4" width="13" style="6" customWidth="1"/>
    <col min="5" max="5" width="12.28515625" style="6" customWidth="1"/>
    <col min="6" max="16384" width="9.140625" style="6"/>
  </cols>
  <sheetData>
    <row r="1" spans="1:5" ht="21" customHeight="1">
      <c r="A1" s="5" t="s">
        <v>0</v>
      </c>
      <c r="B1" s="5" t="s">
        <v>1</v>
      </c>
      <c r="C1" s="5" t="s">
        <v>127</v>
      </c>
      <c r="D1" s="4" t="s">
        <v>68</v>
      </c>
      <c r="E1" s="18" t="s">
        <v>125</v>
      </c>
    </row>
    <row r="2" spans="1:5">
      <c r="A2" s="7" t="s">
        <v>128</v>
      </c>
      <c r="B2" s="11" t="s">
        <v>2</v>
      </c>
      <c r="C2" s="11" t="s">
        <v>3</v>
      </c>
      <c r="D2" s="22">
        <v>24</v>
      </c>
      <c r="E2" s="22">
        <v>24</v>
      </c>
    </row>
    <row r="3" spans="1:5">
      <c r="A3" s="7" t="s">
        <v>128</v>
      </c>
      <c r="B3" s="7" t="s">
        <v>4</v>
      </c>
      <c r="C3" s="7" t="s">
        <v>5</v>
      </c>
      <c r="D3" s="44">
        <v>97</v>
      </c>
      <c r="E3" s="44">
        <v>97</v>
      </c>
    </row>
    <row r="4" spans="1:5">
      <c r="A4" s="7" t="s">
        <v>128</v>
      </c>
      <c r="B4" s="11" t="s">
        <v>6</v>
      </c>
      <c r="C4" s="11" t="s">
        <v>7</v>
      </c>
      <c r="D4" s="22">
        <v>43</v>
      </c>
      <c r="E4" s="22">
        <v>43</v>
      </c>
    </row>
    <row r="5" spans="1:5">
      <c r="A5" s="46" t="s">
        <v>128</v>
      </c>
      <c r="B5" s="46" t="s">
        <v>8</v>
      </c>
      <c r="C5" s="46" t="s">
        <v>9</v>
      </c>
      <c r="D5" s="48">
        <v>120</v>
      </c>
      <c r="E5" s="48">
        <v>120</v>
      </c>
    </row>
    <row r="6" spans="1:5">
      <c r="D6" s="10"/>
    </row>
  </sheetData>
  <sortState ref="A2:E101">
    <sortCondition ref="A2:A101"/>
    <sortCondition ref="C2:C10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>
      <pane ySplit="1" topLeftCell="A2" activePane="bottomLeft" state="frozen"/>
      <selection pane="bottomLeft" activeCell="D31" sqref="D31"/>
    </sheetView>
  </sheetViews>
  <sheetFormatPr defaultRowHeight="15"/>
  <cols>
    <col min="1" max="1" width="22.28515625" customWidth="1"/>
    <col min="2" max="2" width="16.7109375" customWidth="1"/>
    <col min="3" max="3" width="10.5703125" bestFit="1" customWidth="1"/>
    <col min="4" max="4" width="20.85546875" customWidth="1"/>
    <col min="5" max="5" width="36.42578125" customWidth="1"/>
    <col min="6" max="6" width="13.140625" customWidth="1"/>
    <col min="7" max="7" width="18.140625" customWidth="1"/>
  </cols>
  <sheetData>
    <row r="1" spans="1:7" ht="19.149999999999999" customHeight="1">
      <c r="A1" s="5" t="s">
        <v>0</v>
      </c>
      <c r="B1" s="5" t="s">
        <v>1</v>
      </c>
      <c r="C1" s="5" t="s">
        <v>127</v>
      </c>
      <c r="D1" s="19" t="s">
        <v>140</v>
      </c>
      <c r="E1" s="19" t="s">
        <v>146</v>
      </c>
      <c r="F1" s="12" t="s">
        <v>68</v>
      </c>
      <c r="G1" s="12" t="s">
        <v>125</v>
      </c>
    </row>
    <row r="2" spans="1:7">
      <c r="A2" s="29" t="s">
        <v>128</v>
      </c>
      <c r="B2" s="28" t="s">
        <v>8</v>
      </c>
      <c r="C2" s="28" t="s">
        <v>9</v>
      </c>
      <c r="D2" s="28" t="s">
        <v>58</v>
      </c>
      <c r="E2" s="37" t="s">
        <v>147</v>
      </c>
      <c r="F2" s="34">
        <v>11</v>
      </c>
      <c r="G2" s="20">
        <v>11</v>
      </c>
    </row>
    <row r="3" spans="1:7">
      <c r="A3" s="29" t="s">
        <v>128</v>
      </c>
      <c r="B3" s="28" t="s">
        <v>8</v>
      </c>
      <c r="C3" s="28" t="s">
        <v>9</v>
      </c>
      <c r="D3" s="28" t="s">
        <v>37</v>
      </c>
      <c r="E3" s="37" t="s">
        <v>148</v>
      </c>
      <c r="F3" s="34">
        <v>20</v>
      </c>
      <c r="G3" s="20">
        <v>19</v>
      </c>
    </row>
    <row r="4" spans="1:7">
      <c r="A4" s="29" t="s">
        <v>128</v>
      </c>
      <c r="B4" s="29" t="s">
        <v>8</v>
      </c>
      <c r="C4" s="29" t="s">
        <v>9</v>
      </c>
      <c r="D4" s="29" t="s">
        <v>53</v>
      </c>
      <c r="E4" s="37" t="s">
        <v>149</v>
      </c>
      <c r="F4" s="34">
        <v>2</v>
      </c>
      <c r="G4" s="20">
        <v>2</v>
      </c>
    </row>
    <row r="5" spans="1:7">
      <c r="A5" s="29" t="s">
        <v>128</v>
      </c>
      <c r="B5" s="28" t="s">
        <v>8</v>
      </c>
      <c r="C5" s="28" t="s">
        <v>9</v>
      </c>
      <c r="D5" s="28" t="s">
        <v>25</v>
      </c>
      <c r="E5" s="37" t="s">
        <v>150</v>
      </c>
      <c r="F5" s="34">
        <v>58</v>
      </c>
      <c r="G5" s="20">
        <v>56</v>
      </c>
    </row>
    <row r="6" spans="1:7">
      <c r="A6" s="29" t="s">
        <v>128</v>
      </c>
      <c r="B6" s="28" t="s">
        <v>8</v>
      </c>
      <c r="C6" s="28" t="s">
        <v>9</v>
      </c>
      <c r="D6" s="28" t="s">
        <v>26</v>
      </c>
      <c r="E6" s="37" t="s">
        <v>151</v>
      </c>
      <c r="F6" s="34">
        <v>11</v>
      </c>
      <c r="G6" s="20">
        <v>11</v>
      </c>
    </row>
    <row r="7" spans="1:7">
      <c r="A7" s="29" t="s">
        <v>128</v>
      </c>
      <c r="B7" s="29" t="s">
        <v>8</v>
      </c>
      <c r="C7" s="28" t="s">
        <v>9</v>
      </c>
      <c r="D7" s="28" t="s">
        <v>46</v>
      </c>
      <c r="E7" s="37" t="s">
        <v>152</v>
      </c>
      <c r="F7" s="34">
        <v>8</v>
      </c>
      <c r="G7" s="20">
        <v>8</v>
      </c>
    </row>
    <row r="8" spans="1:7">
      <c r="A8" s="29" t="s">
        <v>128</v>
      </c>
      <c r="B8" s="28" t="s">
        <v>8</v>
      </c>
      <c r="C8" s="28" t="s">
        <v>9</v>
      </c>
      <c r="D8" s="28" t="s">
        <v>50</v>
      </c>
      <c r="E8" s="37" t="s">
        <v>153</v>
      </c>
      <c r="F8" s="34">
        <v>17</v>
      </c>
      <c r="G8" s="20">
        <v>16</v>
      </c>
    </row>
    <row r="9" spans="1:7">
      <c r="A9" s="29" t="s">
        <v>128</v>
      </c>
      <c r="B9" s="29" t="s">
        <v>8</v>
      </c>
      <c r="C9" s="29" t="s">
        <v>9</v>
      </c>
      <c r="D9" s="29" t="s">
        <v>54</v>
      </c>
      <c r="E9" s="37" t="s">
        <v>167</v>
      </c>
      <c r="F9" s="34">
        <v>1</v>
      </c>
      <c r="G9" s="20">
        <v>1</v>
      </c>
    </row>
    <row r="10" spans="1:7">
      <c r="A10" s="29" t="s">
        <v>128</v>
      </c>
      <c r="B10" s="29" t="s">
        <v>8</v>
      </c>
      <c r="C10" s="29" t="s">
        <v>9</v>
      </c>
      <c r="D10" s="29" t="s">
        <v>51</v>
      </c>
      <c r="E10" s="37" t="s">
        <v>168</v>
      </c>
      <c r="F10" s="34">
        <v>3</v>
      </c>
      <c r="G10" s="20">
        <v>3</v>
      </c>
    </row>
    <row r="11" spans="1:7">
      <c r="A11" s="29" t="s">
        <v>128</v>
      </c>
      <c r="B11" s="29" t="s">
        <v>8</v>
      </c>
      <c r="C11" s="29" t="s">
        <v>9</v>
      </c>
      <c r="D11" s="29" t="s">
        <v>79</v>
      </c>
      <c r="E11" s="37" t="s">
        <v>154</v>
      </c>
      <c r="F11" s="34">
        <v>0</v>
      </c>
      <c r="G11" s="20">
        <v>0</v>
      </c>
    </row>
    <row r="12" spans="1:7">
      <c r="A12" s="29" t="s">
        <v>128</v>
      </c>
      <c r="B12" s="29" t="s">
        <v>8</v>
      </c>
      <c r="C12" s="28" t="s">
        <v>9</v>
      </c>
      <c r="D12" s="28" t="s">
        <v>80</v>
      </c>
      <c r="E12" s="37" t="s">
        <v>155</v>
      </c>
      <c r="F12" s="34">
        <v>8</v>
      </c>
      <c r="G12" s="20">
        <v>8</v>
      </c>
    </row>
    <row r="13" spans="1:7">
      <c r="A13" s="29" t="s">
        <v>128</v>
      </c>
      <c r="B13" s="29" t="s">
        <v>8</v>
      </c>
      <c r="C13" s="29" t="s">
        <v>9</v>
      </c>
      <c r="D13" s="29" t="s">
        <v>81</v>
      </c>
      <c r="E13" s="37" t="s">
        <v>156</v>
      </c>
      <c r="F13" s="34">
        <v>1</v>
      </c>
      <c r="G13" s="20">
        <v>1</v>
      </c>
    </row>
    <row r="14" spans="1:7">
      <c r="A14" s="29" t="s">
        <v>128</v>
      </c>
      <c r="B14" s="29" t="s">
        <v>8</v>
      </c>
      <c r="C14" s="29" t="s">
        <v>9</v>
      </c>
      <c r="D14" s="29" t="s">
        <v>82</v>
      </c>
      <c r="E14" s="37" t="s">
        <v>157</v>
      </c>
      <c r="F14" s="34">
        <v>0</v>
      </c>
      <c r="G14" s="20">
        <v>0</v>
      </c>
    </row>
    <row r="15" spans="1:7">
      <c r="A15" s="29" t="s">
        <v>128</v>
      </c>
      <c r="B15" s="29" t="s">
        <v>8</v>
      </c>
      <c r="C15" s="29" t="s">
        <v>9</v>
      </c>
      <c r="D15" s="29" t="s">
        <v>83</v>
      </c>
      <c r="E15" s="37" t="s">
        <v>158</v>
      </c>
      <c r="F15" s="34">
        <v>0</v>
      </c>
      <c r="G15" s="20">
        <v>0</v>
      </c>
    </row>
    <row r="16" spans="1:7">
      <c r="A16" s="29" t="s">
        <v>128</v>
      </c>
      <c r="B16" s="28" t="s">
        <v>8</v>
      </c>
      <c r="C16" s="28" t="s">
        <v>9</v>
      </c>
      <c r="D16" s="28" t="s">
        <v>84</v>
      </c>
      <c r="E16" s="37" t="s">
        <v>159</v>
      </c>
      <c r="F16" s="34">
        <v>12</v>
      </c>
      <c r="G16" s="20">
        <v>11</v>
      </c>
    </row>
    <row r="17" spans="1:7">
      <c r="A17" s="29" t="s">
        <v>128</v>
      </c>
      <c r="B17" s="29" t="s">
        <v>8</v>
      </c>
      <c r="C17" s="29" t="s">
        <v>9</v>
      </c>
      <c r="D17" s="29" t="s">
        <v>85</v>
      </c>
      <c r="E17" s="37" t="s">
        <v>160</v>
      </c>
      <c r="F17" s="34">
        <v>0</v>
      </c>
      <c r="G17" s="20">
        <v>0</v>
      </c>
    </row>
    <row r="18" spans="1:7">
      <c r="A18" s="29" t="s">
        <v>128</v>
      </c>
      <c r="B18" s="29" t="s">
        <v>8</v>
      </c>
      <c r="C18" s="29" t="s">
        <v>9</v>
      </c>
      <c r="D18" s="29" t="s">
        <v>86</v>
      </c>
      <c r="E18" s="37" t="s">
        <v>161</v>
      </c>
      <c r="F18" s="34">
        <v>0</v>
      </c>
      <c r="G18" s="20">
        <v>0</v>
      </c>
    </row>
    <row r="19" spans="1:7">
      <c r="A19" s="29" t="s">
        <v>128</v>
      </c>
      <c r="B19" s="29" t="s">
        <v>8</v>
      </c>
      <c r="C19" s="29" t="s">
        <v>9</v>
      </c>
      <c r="D19" s="29" t="s">
        <v>87</v>
      </c>
      <c r="E19" s="37" t="s">
        <v>162</v>
      </c>
      <c r="F19" s="34">
        <v>0</v>
      </c>
      <c r="G19" s="20">
        <v>0</v>
      </c>
    </row>
    <row r="20" spans="1:7">
      <c r="A20" s="29" t="s">
        <v>128</v>
      </c>
      <c r="B20" s="29" t="s">
        <v>8</v>
      </c>
      <c r="C20" s="29" t="s">
        <v>9</v>
      </c>
      <c r="D20" s="29" t="s">
        <v>88</v>
      </c>
      <c r="E20" s="37" t="s">
        <v>163</v>
      </c>
      <c r="F20" s="34">
        <v>1</v>
      </c>
      <c r="G20" s="20">
        <v>1</v>
      </c>
    </row>
    <row r="21" spans="1:7">
      <c r="A21" s="29" t="s">
        <v>128</v>
      </c>
      <c r="B21" s="29" t="s">
        <v>8</v>
      </c>
      <c r="C21" s="29" t="s">
        <v>9</v>
      </c>
      <c r="D21" s="29" t="s">
        <v>89</v>
      </c>
      <c r="E21" s="37" t="s">
        <v>164</v>
      </c>
      <c r="F21" s="34">
        <v>1</v>
      </c>
      <c r="G21" s="20">
        <v>1</v>
      </c>
    </row>
    <row r="22" spans="1:7">
      <c r="A22" s="29" t="s">
        <v>128</v>
      </c>
      <c r="B22" s="29" t="s">
        <v>8</v>
      </c>
      <c r="C22" s="29" t="s">
        <v>9</v>
      </c>
      <c r="D22" s="29" t="s">
        <v>90</v>
      </c>
      <c r="E22" s="37" t="s">
        <v>165</v>
      </c>
      <c r="F22" s="34">
        <v>0</v>
      </c>
      <c r="G22" s="20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"/>
  <sheetViews>
    <sheetView topLeftCell="A46" workbookViewId="0">
      <selection activeCell="A60" sqref="A2:XFD60"/>
    </sheetView>
  </sheetViews>
  <sheetFormatPr defaultRowHeight="15"/>
  <cols>
    <col min="1" max="1" width="22.28515625" customWidth="1"/>
    <col min="2" max="2" width="20.42578125" bestFit="1" customWidth="1"/>
    <col min="4" max="4" width="20.28515625" customWidth="1"/>
    <col min="5" max="5" width="39.85546875" style="38" bestFit="1" customWidth="1"/>
    <col min="6" max="6" width="15.140625" customWidth="1"/>
    <col min="7" max="7" width="12.140625" customWidth="1"/>
    <col min="8" max="16384" width="9.140625" style="21"/>
  </cols>
  <sheetData>
    <row r="1" spans="1:7" ht="19.899999999999999" customHeight="1">
      <c r="A1" s="5" t="s">
        <v>0</v>
      </c>
      <c r="B1" s="5" t="s">
        <v>1</v>
      </c>
      <c r="C1" s="5" t="s">
        <v>127</v>
      </c>
      <c r="D1" s="19" t="s">
        <v>140</v>
      </c>
      <c r="E1" s="19" t="s">
        <v>146</v>
      </c>
      <c r="F1" s="12" t="s">
        <v>68</v>
      </c>
      <c r="G1" s="13" t="s">
        <v>125</v>
      </c>
    </row>
    <row r="2" spans="1:7">
      <c r="A2" s="29" t="s">
        <v>128</v>
      </c>
      <c r="B2" s="29" t="s">
        <v>8</v>
      </c>
      <c r="C2" s="29" t="s">
        <v>9</v>
      </c>
      <c r="D2" s="29" t="s">
        <v>60</v>
      </c>
      <c r="E2" s="37" t="s">
        <v>169</v>
      </c>
      <c r="F2" s="35">
        <v>1</v>
      </c>
      <c r="G2" s="20">
        <v>1</v>
      </c>
    </row>
    <row r="3" spans="1:7">
      <c r="A3" s="29" t="s">
        <v>128</v>
      </c>
      <c r="B3" s="29" t="s">
        <v>8</v>
      </c>
      <c r="C3" s="29" t="s">
        <v>9</v>
      </c>
      <c r="D3" s="29" t="s">
        <v>67</v>
      </c>
      <c r="E3" s="37" t="s">
        <v>170</v>
      </c>
      <c r="F3" s="35">
        <v>0</v>
      </c>
      <c r="G3" s="20">
        <v>0</v>
      </c>
    </row>
    <row r="4" spans="1:7">
      <c r="A4" s="29" t="s">
        <v>128</v>
      </c>
      <c r="B4" s="29" t="s">
        <v>8</v>
      </c>
      <c r="C4" s="29" t="s">
        <v>9</v>
      </c>
      <c r="D4" s="29" t="s">
        <v>27</v>
      </c>
      <c r="E4" s="37" t="s">
        <v>226</v>
      </c>
      <c r="F4" s="35">
        <v>2</v>
      </c>
      <c r="G4" s="20">
        <v>2</v>
      </c>
    </row>
    <row r="5" spans="1:7">
      <c r="A5" s="29" t="s">
        <v>128</v>
      </c>
      <c r="B5" s="29" t="s">
        <v>8</v>
      </c>
      <c r="C5" s="29" t="s">
        <v>9</v>
      </c>
      <c r="D5" s="29" t="s">
        <v>62</v>
      </c>
      <c r="E5" s="37" t="s">
        <v>171</v>
      </c>
      <c r="F5" s="35">
        <v>2</v>
      </c>
      <c r="G5" s="20">
        <v>2</v>
      </c>
    </row>
    <row r="6" spans="1:7">
      <c r="A6" s="29" t="s">
        <v>128</v>
      </c>
      <c r="B6" s="29" t="s">
        <v>8</v>
      </c>
      <c r="C6" s="29" t="s">
        <v>9</v>
      </c>
      <c r="D6" s="29" t="s">
        <v>52</v>
      </c>
      <c r="E6" s="37" t="s">
        <v>172</v>
      </c>
      <c r="F6" s="35">
        <v>0</v>
      </c>
      <c r="G6" s="20">
        <v>0</v>
      </c>
    </row>
    <row r="7" spans="1:7">
      <c r="A7" s="29" t="s">
        <v>128</v>
      </c>
      <c r="B7" s="29" t="s">
        <v>8</v>
      </c>
      <c r="C7" s="28" t="s">
        <v>9</v>
      </c>
      <c r="D7" s="28" t="s">
        <v>28</v>
      </c>
      <c r="E7" s="37" t="s">
        <v>219</v>
      </c>
      <c r="F7" s="35">
        <v>5</v>
      </c>
      <c r="G7" s="20">
        <v>5</v>
      </c>
    </row>
    <row r="8" spans="1:7">
      <c r="A8" s="29" t="s">
        <v>128</v>
      </c>
      <c r="B8" s="29" t="s">
        <v>8</v>
      </c>
      <c r="C8" s="28" t="s">
        <v>9</v>
      </c>
      <c r="D8" s="28" t="s">
        <v>57</v>
      </c>
      <c r="E8" s="37" t="s">
        <v>173</v>
      </c>
      <c r="F8" s="35">
        <v>8</v>
      </c>
      <c r="G8" s="20">
        <v>8</v>
      </c>
    </row>
    <row r="9" spans="1:7">
      <c r="A9" s="29" t="s">
        <v>128</v>
      </c>
      <c r="B9" s="28" t="s">
        <v>8</v>
      </c>
      <c r="C9" s="28" t="s">
        <v>9</v>
      </c>
      <c r="D9" s="28" t="s">
        <v>29</v>
      </c>
      <c r="E9" s="37" t="s">
        <v>174</v>
      </c>
      <c r="F9" s="35">
        <v>15</v>
      </c>
      <c r="G9" s="20">
        <v>14</v>
      </c>
    </row>
    <row r="10" spans="1:7">
      <c r="A10" s="29" t="s">
        <v>128</v>
      </c>
      <c r="B10" s="29" t="s">
        <v>8</v>
      </c>
      <c r="C10" s="29" t="s">
        <v>9</v>
      </c>
      <c r="D10" s="29" t="s">
        <v>30</v>
      </c>
      <c r="E10" s="37" t="s">
        <v>175</v>
      </c>
      <c r="F10" s="35">
        <v>0</v>
      </c>
      <c r="G10" s="20">
        <v>0</v>
      </c>
    </row>
    <row r="11" spans="1:7">
      <c r="A11" s="29" t="s">
        <v>128</v>
      </c>
      <c r="B11" s="29" t="s">
        <v>8</v>
      </c>
      <c r="C11" s="29" t="s">
        <v>9</v>
      </c>
      <c r="D11" s="29" t="s">
        <v>59</v>
      </c>
      <c r="E11" s="37" t="s">
        <v>176</v>
      </c>
      <c r="F11" s="35">
        <v>3</v>
      </c>
      <c r="G11" s="20">
        <v>3</v>
      </c>
    </row>
    <row r="12" spans="1:7">
      <c r="A12" s="29" t="s">
        <v>128</v>
      </c>
      <c r="B12" s="29" t="s">
        <v>8</v>
      </c>
      <c r="C12" s="29" t="s">
        <v>9</v>
      </c>
      <c r="D12" s="29" t="s">
        <v>56</v>
      </c>
      <c r="E12" s="37" t="s">
        <v>177</v>
      </c>
      <c r="F12" s="35">
        <v>2</v>
      </c>
      <c r="G12" s="20">
        <v>2</v>
      </c>
    </row>
    <row r="13" spans="1:7">
      <c r="A13" s="29" t="s">
        <v>128</v>
      </c>
      <c r="B13" s="29" t="s">
        <v>8</v>
      </c>
      <c r="C13" s="29" t="s">
        <v>9</v>
      </c>
      <c r="D13" s="29" t="s">
        <v>31</v>
      </c>
      <c r="E13" s="37" t="s">
        <v>227</v>
      </c>
      <c r="F13" s="35">
        <v>1</v>
      </c>
      <c r="G13" s="20">
        <v>1</v>
      </c>
    </row>
    <row r="14" spans="1:7">
      <c r="A14" s="29" t="s">
        <v>128</v>
      </c>
      <c r="B14" s="29" t="s">
        <v>8</v>
      </c>
      <c r="C14" s="29" t="s">
        <v>9</v>
      </c>
      <c r="D14" s="29" t="s">
        <v>32</v>
      </c>
      <c r="E14" s="37" t="s">
        <v>178</v>
      </c>
      <c r="F14" s="35">
        <v>1</v>
      </c>
      <c r="G14" s="20">
        <v>1</v>
      </c>
    </row>
    <row r="15" spans="1:7">
      <c r="A15" s="29" t="s">
        <v>128</v>
      </c>
      <c r="B15" s="29" t="s">
        <v>8</v>
      </c>
      <c r="C15" s="28" t="s">
        <v>9</v>
      </c>
      <c r="D15" s="28" t="s">
        <v>33</v>
      </c>
      <c r="E15" s="37" t="s">
        <v>179</v>
      </c>
      <c r="F15" s="35">
        <v>4</v>
      </c>
      <c r="G15" s="20">
        <v>4</v>
      </c>
    </row>
    <row r="16" spans="1:7">
      <c r="A16" s="29" t="s">
        <v>128</v>
      </c>
      <c r="B16" s="29" t="s">
        <v>8</v>
      </c>
      <c r="C16" s="28" t="s">
        <v>9</v>
      </c>
      <c r="D16" s="28" t="s">
        <v>34</v>
      </c>
      <c r="E16" s="37" t="s">
        <v>180</v>
      </c>
      <c r="F16" s="35">
        <v>4</v>
      </c>
      <c r="G16" s="20">
        <v>4</v>
      </c>
    </row>
    <row r="17" spans="1:7">
      <c r="A17" s="29" t="s">
        <v>128</v>
      </c>
      <c r="B17" s="29" t="s">
        <v>8</v>
      </c>
      <c r="C17" s="29" t="s">
        <v>9</v>
      </c>
      <c r="D17" s="29" t="s">
        <v>35</v>
      </c>
      <c r="E17" s="37" t="s">
        <v>181</v>
      </c>
      <c r="F17" s="35">
        <v>0</v>
      </c>
      <c r="G17" s="20">
        <v>0</v>
      </c>
    </row>
    <row r="18" spans="1:7">
      <c r="A18" s="29" t="s">
        <v>128</v>
      </c>
      <c r="B18" s="29" t="s">
        <v>8</v>
      </c>
      <c r="C18" s="29" t="s">
        <v>9</v>
      </c>
      <c r="D18" s="29" t="s">
        <v>36</v>
      </c>
      <c r="E18" s="37" t="s">
        <v>182</v>
      </c>
      <c r="F18" s="35">
        <v>1</v>
      </c>
      <c r="G18" s="20">
        <v>1</v>
      </c>
    </row>
    <row r="19" spans="1:7">
      <c r="A19" s="29" t="s">
        <v>128</v>
      </c>
      <c r="B19" s="28" t="s">
        <v>8</v>
      </c>
      <c r="C19" s="28" t="s">
        <v>9</v>
      </c>
      <c r="D19" s="28" t="s">
        <v>64</v>
      </c>
      <c r="E19" s="37" t="s">
        <v>183</v>
      </c>
      <c r="F19" s="35">
        <v>12</v>
      </c>
      <c r="G19" s="20">
        <v>12</v>
      </c>
    </row>
    <row r="20" spans="1:7">
      <c r="A20" s="29" t="s">
        <v>128</v>
      </c>
      <c r="B20" s="29" t="s">
        <v>8</v>
      </c>
      <c r="C20" s="28" t="s">
        <v>9</v>
      </c>
      <c r="D20" s="28" t="s">
        <v>55</v>
      </c>
      <c r="E20" s="37" t="s">
        <v>184</v>
      </c>
      <c r="F20" s="35">
        <v>8</v>
      </c>
      <c r="G20" s="20">
        <v>8</v>
      </c>
    </row>
    <row r="21" spans="1:7">
      <c r="A21" s="29" t="s">
        <v>128</v>
      </c>
      <c r="B21" s="29" t="s">
        <v>8</v>
      </c>
      <c r="C21" s="28" t="s">
        <v>9</v>
      </c>
      <c r="D21" s="28" t="s">
        <v>38</v>
      </c>
      <c r="E21" s="37" t="s">
        <v>185</v>
      </c>
      <c r="F21" s="35">
        <v>5</v>
      </c>
      <c r="G21" s="20">
        <v>5</v>
      </c>
    </row>
    <row r="22" spans="1:7">
      <c r="A22" s="29" t="s">
        <v>128</v>
      </c>
      <c r="B22" s="29" t="s">
        <v>8</v>
      </c>
      <c r="C22" s="29" t="s">
        <v>9</v>
      </c>
      <c r="D22" s="29" t="s">
        <v>91</v>
      </c>
      <c r="E22" s="37" t="s">
        <v>235</v>
      </c>
      <c r="F22" s="35">
        <v>2</v>
      </c>
      <c r="G22" s="20">
        <v>2</v>
      </c>
    </row>
    <row r="23" spans="1:7">
      <c r="A23" s="29" t="s">
        <v>128</v>
      </c>
      <c r="B23" s="29" t="s">
        <v>8</v>
      </c>
      <c r="C23" s="29" t="s">
        <v>9</v>
      </c>
      <c r="D23" s="29" t="s">
        <v>39</v>
      </c>
      <c r="E23" s="37" t="s">
        <v>186</v>
      </c>
      <c r="F23" s="35">
        <v>3</v>
      </c>
      <c r="G23" s="20">
        <v>3</v>
      </c>
    </row>
    <row r="24" spans="1:7">
      <c r="A24" s="29" t="s">
        <v>128</v>
      </c>
      <c r="B24" s="29" t="s">
        <v>8</v>
      </c>
      <c r="C24" s="28" t="s">
        <v>9</v>
      </c>
      <c r="D24" s="28" t="s">
        <v>40</v>
      </c>
      <c r="E24" s="37" t="s">
        <v>187</v>
      </c>
      <c r="F24" s="35">
        <v>5</v>
      </c>
      <c r="G24" s="20">
        <v>5</v>
      </c>
    </row>
    <row r="25" spans="1:7">
      <c r="A25" s="29" t="s">
        <v>128</v>
      </c>
      <c r="B25" s="29" t="s">
        <v>8</v>
      </c>
      <c r="C25" s="29" t="s">
        <v>9</v>
      </c>
      <c r="D25" s="29" t="s">
        <v>41</v>
      </c>
      <c r="E25" s="37" t="s">
        <v>220</v>
      </c>
      <c r="F25" s="35">
        <v>1</v>
      </c>
      <c r="G25" s="20">
        <v>1</v>
      </c>
    </row>
    <row r="26" spans="1:7">
      <c r="A26" s="29" t="s">
        <v>128</v>
      </c>
      <c r="B26" s="28" t="s">
        <v>8</v>
      </c>
      <c r="C26" s="28" t="s">
        <v>9</v>
      </c>
      <c r="D26" s="28" t="s">
        <v>42</v>
      </c>
      <c r="E26" s="37" t="s">
        <v>188</v>
      </c>
      <c r="F26" s="35">
        <v>11</v>
      </c>
      <c r="G26" s="20">
        <v>11</v>
      </c>
    </row>
    <row r="27" spans="1:7">
      <c r="A27" s="29" t="s">
        <v>128</v>
      </c>
      <c r="B27" s="28" t="s">
        <v>8</v>
      </c>
      <c r="C27" s="28" t="s">
        <v>9</v>
      </c>
      <c r="D27" s="28" t="s">
        <v>65</v>
      </c>
      <c r="E27" s="37" t="s">
        <v>189</v>
      </c>
      <c r="F27" s="35">
        <v>12</v>
      </c>
      <c r="G27" s="20">
        <v>12</v>
      </c>
    </row>
    <row r="28" spans="1:7">
      <c r="A28" s="29" t="s">
        <v>128</v>
      </c>
      <c r="B28" s="29" t="s">
        <v>8</v>
      </c>
      <c r="C28" s="28" t="s">
        <v>9</v>
      </c>
      <c r="D28" s="28" t="s">
        <v>43</v>
      </c>
      <c r="E28" s="37" t="s">
        <v>190</v>
      </c>
      <c r="F28" s="35">
        <v>7</v>
      </c>
      <c r="G28" s="20">
        <v>7</v>
      </c>
    </row>
    <row r="29" spans="1:7">
      <c r="A29" s="29" t="s">
        <v>128</v>
      </c>
      <c r="B29" s="29" t="s">
        <v>8</v>
      </c>
      <c r="C29" s="29" t="s">
        <v>9</v>
      </c>
      <c r="D29" s="29" t="s">
        <v>92</v>
      </c>
      <c r="E29" s="37" t="s">
        <v>191</v>
      </c>
      <c r="F29" s="35">
        <v>4</v>
      </c>
      <c r="G29" s="20">
        <v>3</v>
      </c>
    </row>
    <row r="30" spans="1:7">
      <c r="A30" s="29" t="s">
        <v>128</v>
      </c>
      <c r="B30" s="29" t="s">
        <v>8</v>
      </c>
      <c r="C30" s="29" t="s">
        <v>9</v>
      </c>
      <c r="D30" s="29" t="s">
        <v>66</v>
      </c>
      <c r="E30" s="37" t="s">
        <v>192</v>
      </c>
      <c r="F30" s="35">
        <v>0</v>
      </c>
      <c r="G30" s="20">
        <v>0</v>
      </c>
    </row>
    <row r="31" spans="1:7">
      <c r="A31" s="29" t="s">
        <v>128</v>
      </c>
      <c r="B31" s="29" t="s">
        <v>8</v>
      </c>
      <c r="C31" s="29" t="s">
        <v>9</v>
      </c>
      <c r="D31" s="29" t="s">
        <v>44</v>
      </c>
      <c r="E31" s="37" t="s">
        <v>193</v>
      </c>
      <c r="F31" s="35">
        <v>1</v>
      </c>
      <c r="G31" s="20">
        <v>1</v>
      </c>
    </row>
    <row r="32" spans="1:7">
      <c r="A32" s="29" t="s">
        <v>128</v>
      </c>
      <c r="B32" s="29" t="s">
        <v>8</v>
      </c>
      <c r="C32" s="28" t="s">
        <v>9</v>
      </c>
      <c r="D32" s="28" t="s">
        <v>45</v>
      </c>
      <c r="E32" s="37" t="s">
        <v>194</v>
      </c>
      <c r="F32" s="35">
        <v>7</v>
      </c>
      <c r="G32" s="20">
        <v>7</v>
      </c>
    </row>
    <row r="33" spans="1:7">
      <c r="A33" s="29" t="s">
        <v>128</v>
      </c>
      <c r="B33" s="29" t="s">
        <v>8</v>
      </c>
      <c r="C33" s="28" t="s">
        <v>9</v>
      </c>
      <c r="D33" s="28" t="s">
        <v>47</v>
      </c>
      <c r="E33" s="37" t="s">
        <v>195</v>
      </c>
      <c r="F33" s="35">
        <v>7</v>
      </c>
      <c r="G33" s="20">
        <v>7</v>
      </c>
    </row>
    <row r="34" spans="1:7">
      <c r="A34" s="29" t="s">
        <v>128</v>
      </c>
      <c r="B34" s="29" t="s">
        <v>8</v>
      </c>
      <c r="C34" s="29" t="s">
        <v>9</v>
      </c>
      <c r="D34" s="29" t="s">
        <v>48</v>
      </c>
      <c r="E34" s="37" t="s">
        <v>196</v>
      </c>
      <c r="F34" s="35">
        <v>6</v>
      </c>
      <c r="G34" s="20">
        <v>4</v>
      </c>
    </row>
    <row r="35" spans="1:7">
      <c r="A35" s="29" t="s">
        <v>128</v>
      </c>
      <c r="B35" s="29" t="s">
        <v>8</v>
      </c>
      <c r="C35" s="29" t="s">
        <v>9</v>
      </c>
      <c r="D35" s="29" t="s">
        <v>49</v>
      </c>
      <c r="E35" s="37" t="s">
        <v>221</v>
      </c>
      <c r="F35" s="35">
        <v>1</v>
      </c>
      <c r="G35" s="20">
        <v>1</v>
      </c>
    </row>
    <row r="36" spans="1:7">
      <c r="A36" s="29" t="s">
        <v>128</v>
      </c>
      <c r="B36" s="29" t="s">
        <v>8</v>
      </c>
      <c r="C36" s="29" t="s">
        <v>9</v>
      </c>
      <c r="D36" s="29" t="s">
        <v>61</v>
      </c>
      <c r="E36" s="37" t="s">
        <v>197</v>
      </c>
      <c r="F36" s="35">
        <v>1</v>
      </c>
      <c r="G36" s="20">
        <v>1</v>
      </c>
    </row>
    <row r="37" spans="1:7">
      <c r="A37" s="29" t="s">
        <v>128</v>
      </c>
      <c r="B37" s="29" t="s">
        <v>8</v>
      </c>
      <c r="C37" s="29" t="s">
        <v>9</v>
      </c>
      <c r="D37" s="29" t="s">
        <v>135</v>
      </c>
      <c r="E37" s="37" t="s">
        <v>228</v>
      </c>
      <c r="F37" s="35">
        <v>2</v>
      </c>
      <c r="G37" s="20">
        <v>2</v>
      </c>
    </row>
    <row r="38" spans="1:7">
      <c r="A38" s="29" t="s">
        <v>128</v>
      </c>
      <c r="B38" s="29" t="s">
        <v>8</v>
      </c>
      <c r="C38" s="29" t="s">
        <v>9</v>
      </c>
      <c r="D38" s="29" t="s">
        <v>136</v>
      </c>
      <c r="E38" s="37" t="s">
        <v>229</v>
      </c>
      <c r="F38" s="35">
        <v>1</v>
      </c>
      <c r="G38" s="20">
        <v>1</v>
      </c>
    </row>
    <row r="39" spans="1:7">
      <c r="A39" s="29" t="s">
        <v>128</v>
      </c>
      <c r="B39" s="29" t="s">
        <v>8</v>
      </c>
      <c r="C39" s="29" t="s">
        <v>9</v>
      </c>
      <c r="D39" s="29" t="s">
        <v>134</v>
      </c>
      <c r="E39" s="37" t="s">
        <v>230</v>
      </c>
      <c r="F39" s="35">
        <v>3</v>
      </c>
      <c r="G39" s="20">
        <v>3</v>
      </c>
    </row>
    <row r="40" spans="1:7">
      <c r="A40" s="29" t="s">
        <v>128</v>
      </c>
      <c r="B40" s="29" t="s">
        <v>8</v>
      </c>
      <c r="C40" s="29" t="s">
        <v>9</v>
      </c>
      <c r="D40" s="29" t="s">
        <v>137</v>
      </c>
      <c r="E40" s="37" t="s">
        <v>231</v>
      </c>
      <c r="F40" s="35">
        <v>0</v>
      </c>
      <c r="G40" s="20">
        <v>0</v>
      </c>
    </row>
    <row r="41" spans="1:7">
      <c r="A41" s="29" t="s">
        <v>128</v>
      </c>
      <c r="B41" s="29" t="s">
        <v>8</v>
      </c>
      <c r="C41" s="29" t="s">
        <v>9</v>
      </c>
      <c r="D41" s="29" t="s">
        <v>63</v>
      </c>
      <c r="E41" s="37" t="s">
        <v>198</v>
      </c>
      <c r="F41" s="35">
        <v>2</v>
      </c>
      <c r="G41" s="20">
        <v>2</v>
      </c>
    </row>
    <row r="42" spans="1:7">
      <c r="A42" s="29" t="s">
        <v>128</v>
      </c>
      <c r="B42" s="29" t="s">
        <v>8</v>
      </c>
      <c r="C42" s="29" t="s">
        <v>9</v>
      </c>
      <c r="D42" s="29" t="s">
        <v>93</v>
      </c>
      <c r="E42" s="37" t="s">
        <v>199</v>
      </c>
      <c r="F42" s="35">
        <v>0</v>
      </c>
      <c r="G42" s="20">
        <v>0</v>
      </c>
    </row>
    <row r="43" spans="1:7">
      <c r="A43" s="29" t="s">
        <v>128</v>
      </c>
      <c r="B43" s="28" t="s">
        <v>8</v>
      </c>
      <c r="C43" s="28" t="s">
        <v>9</v>
      </c>
      <c r="D43" s="28" t="s">
        <v>94</v>
      </c>
      <c r="E43" s="37" t="s">
        <v>200</v>
      </c>
      <c r="F43" s="35">
        <v>11</v>
      </c>
      <c r="G43" s="20">
        <v>11</v>
      </c>
    </row>
    <row r="44" spans="1:7">
      <c r="A44" s="29" t="s">
        <v>128</v>
      </c>
      <c r="B44" s="29" t="s">
        <v>8</v>
      </c>
      <c r="C44" s="29" t="s">
        <v>9</v>
      </c>
      <c r="D44" s="29" t="s">
        <v>129</v>
      </c>
      <c r="E44" s="37" t="s">
        <v>156</v>
      </c>
      <c r="F44" s="35">
        <v>0</v>
      </c>
      <c r="G44" s="20">
        <v>0</v>
      </c>
    </row>
    <row r="45" spans="1:7">
      <c r="A45" s="29" t="s">
        <v>128</v>
      </c>
      <c r="B45" s="29" t="s">
        <v>8</v>
      </c>
      <c r="C45" s="29" t="s">
        <v>9</v>
      </c>
      <c r="D45" s="29" t="s">
        <v>95</v>
      </c>
      <c r="E45" s="37" t="s">
        <v>201</v>
      </c>
      <c r="F45" s="35">
        <v>1</v>
      </c>
      <c r="G45" s="20">
        <v>1</v>
      </c>
    </row>
    <row r="46" spans="1:7">
      <c r="A46" s="29" t="s">
        <v>128</v>
      </c>
      <c r="B46" s="29" t="s">
        <v>8</v>
      </c>
      <c r="C46" s="29" t="s">
        <v>9</v>
      </c>
      <c r="D46" s="29" t="s">
        <v>133</v>
      </c>
      <c r="E46" s="37" t="s">
        <v>158</v>
      </c>
      <c r="F46" s="35">
        <v>1</v>
      </c>
      <c r="G46" s="20">
        <v>1</v>
      </c>
    </row>
    <row r="47" spans="1:7">
      <c r="A47" s="29" t="s">
        <v>128</v>
      </c>
      <c r="B47" s="29" t="s">
        <v>8</v>
      </c>
      <c r="C47" s="28" t="s">
        <v>9</v>
      </c>
      <c r="D47" s="28" t="s">
        <v>96</v>
      </c>
      <c r="E47" s="37" t="s">
        <v>202</v>
      </c>
      <c r="F47" s="35">
        <v>5</v>
      </c>
      <c r="G47" s="20">
        <v>5</v>
      </c>
    </row>
    <row r="48" spans="1:7">
      <c r="A48" s="29" t="s">
        <v>128</v>
      </c>
      <c r="B48" s="29" t="s">
        <v>8</v>
      </c>
      <c r="C48" s="29" t="s">
        <v>9</v>
      </c>
      <c r="D48" s="29" t="s">
        <v>138</v>
      </c>
      <c r="E48" s="37" t="s">
        <v>166</v>
      </c>
      <c r="F48" s="35">
        <v>1</v>
      </c>
      <c r="G48" s="20">
        <v>1</v>
      </c>
    </row>
    <row r="49" spans="1:7">
      <c r="A49" s="29" t="s">
        <v>128</v>
      </c>
      <c r="B49" s="29" t="s">
        <v>8</v>
      </c>
      <c r="C49" s="29" t="s">
        <v>9</v>
      </c>
      <c r="D49" s="29" t="s">
        <v>115</v>
      </c>
      <c r="E49" s="37" t="s">
        <v>232</v>
      </c>
      <c r="F49" s="35">
        <v>1</v>
      </c>
      <c r="G49" s="20">
        <v>1</v>
      </c>
    </row>
    <row r="50" spans="1:7">
      <c r="A50" s="29" t="s">
        <v>128</v>
      </c>
      <c r="B50" s="29" t="s">
        <v>8</v>
      </c>
      <c r="C50" s="29" t="s">
        <v>9</v>
      </c>
      <c r="D50" s="29" t="s">
        <v>116</v>
      </c>
      <c r="E50" s="37" t="s">
        <v>203</v>
      </c>
      <c r="F50" s="35">
        <v>1</v>
      </c>
      <c r="G50" s="20">
        <v>1</v>
      </c>
    </row>
    <row r="51" spans="1:7">
      <c r="A51" s="29" t="s">
        <v>128</v>
      </c>
      <c r="B51" s="29" t="s">
        <v>8</v>
      </c>
      <c r="C51" s="29" t="s">
        <v>9</v>
      </c>
      <c r="D51" s="29" t="s">
        <v>130</v>
      </c>
      <c r="E51" s="37" t="s">
        <v>162</v>
      </c>
      <c r="F51" s="35">
        <v>0</v>
      </c>
      <c r="G51" s="20">
        <v>0</v>
      </c>
    </row>
    <row r="52" spans="1:7">
      <c r="A52" s="29" t="s">
        <v>128</v>
      </c>
      <c r="B52" s="29" t="s">
        <v>8</v>
      </c>
      <c r="C52" s="29" t="s">
        <v>9</v>
      </c>
      <c r="D52" s="29" t="s">
        <v>131</v>
      </c>
      <c r="E52" s="37" t="s">
        <v>164</v>
      </c>
      <c r="F52" s="35">
        <v>0</v>
      </c>
      <c r="G52" s="20">
        <v>0</v>
      </c>
    </row>
    <row r="53" spans="1:7">
      <c r="A53" s="29" t="s">
        <v>128</v>
      </c>
      <c r="B53" s="29" t="s">
        <v>8</v>
      </c>
      <c r="C53" s="29" t="s">
        <v>9</v>
      </c>
      <c r="D53" s="29" t="s">
        <v>132</v>
      </c>
      <c r="E53" s="37" t="s">
        <v>204</v>
      </c>
      <c r="F53" s="35">
        <v>0</v>
      </c>
      <c r="G53" s="20">
        <v>0</v>
      </c>
    </row>
    <row r="54" spans="1:7">
      <c r="A54" s="29" t="s">
        <v>128</v>
      </c>
      <c r="B54" s="29" t="s">
        <v>8</v>
      </c>
      <c r="C54" s="29" t="s">
        <v>9</v>
      </c>
      <c r="D54" s="29" t="s">
        <v>97</v>
      </c>
      <c r="E54" s="37" t="s">
        <v>205</v>
      </c>
      <c r="F54" s="35">
        <v>0</v>
      </c>
      <c r="G54" s="20">
        <v>0</v>
      </c>
    </row>
    <row r="55" spans="1:7">
      <c r="A55" s="29" t="s">
        <v>128</v>
      </c>
      <c r="B55" s="29" t="s">
        <v>8</v>
      </c>
      <c r="C55" s="29" t="s">
        <v>9</v>
      </c>
      <c r="D55" s="29" t="s">
        <v>114</v>
      </c>
      <c r="E55" s="37" t="s">
        <v>206</v>
      </c>
      <c r="F55" s="35">
        <v>1</v>
      </c>
      <c r="G55" s="20">
        <v>1</v>
      </c>
    </row>
    <row r="56" spans="1:7">
      <c r="A56" s="29" t="s">
        <v>128</v>
      </c>
      <c r="B56" s="29" t="s">
        <v>8</v>
      </c>
      <c r="C56" s="29" t="s">
        <v>9</v>
      </c>
      <c r="D56" s="29" t="s">
        <v>98</v>
      </c>
      <c r="E56" s="37" t="s">
        <v>222</v>
      </c>
      <c r="F56" s="35">
        <v>1</v>
      </c>
      <c r="G56" s="20">
        <v>1</v>
      </c>
    </row>
    <row r="57" spans="1:7">
      <c r="A57" s="29" t="s">
        <v>128</v>
      </c>
      <c r="B57" s="29" t="s">
        <v>8</v>
      </c>
      <c r="C57" s="29" t="s">
        <v>9</v>
      </c>
      <c r="D57" s="29" t="s">
        <v>118</v>
      </c>
      <c r="E57" s="37" t="s">
        <v>234</v>
      </c>
      <c r="F57" s="35">
        <v>1</v>
      </c>
      <c r="G57" s="20">
        <v>1</v>
      </c>
    </row>
    <row r="58" spans="1:7">
      <c r="A58" s="29" t="s">
        <v>128</v>
      </c>
      <c r="B58" s="29" t="s">
        <v>8</v>
      </c>
      <c r="C58" s="29" t="s">
        <v>9</v>
      </c>
      <c r="D58" s="29" t="s">
        <v>99</v>
      </c>
      <c r="E58" s="37" t="s">
        <v>207</v>
      </c>
      <c r="F58" s="35">
        <v>4</v>
      </c>
      <c r="G58" s="20">
        <v>4</v>
      </c>
    </row>
    <row r="59" spans="1:7">
      <c r="A59" s="29" t="s">
        <v>128</v>
      </c>
      <c r="B59" s="29" t="s">
        <v>8</v>
      </c>
      <c r="C59" s="29" t="s">
        <v>9</v>
      </c>
      <c r="D59" s="29" t="s">
        <v>100</v>
      </c>
      <c r="E59" s="37" t="s">
        <v>208</v>
      </c>
      <c r="F59" s="35">
        <v>3</v>
      </c>
      <c r="G59" s="20">
        <v>3</v>
      </c>
    </row>
    <row r="60" spans="1:7">
      <c r="A60" s="29" t="s">
        <v>128</v>
      </c>
      <c r="B60" s="29" t="s">
        <v>8</v>
      </c>
      <c r="C60" s="29" t="s">
        <v>9</v>
      </c>
      <c r="D60" s="29" t="s">
        <v>101</v>
      </c>
      <c r="E60" s="37" t="s">
        <v>209</v>
      </c>
      <c r="F60" s="35">
        <v>3</v>
      </c>
      <c r="G60" s="20">
        <v>3</v>
      </c>
    </row>
    <row r="61" spans="1:7">
      <c r="A61" s="29" t="s">
        <v>128</v>
      </c>
      <c r="B61" s="29" t="s">
        <v>8</v>
      </c>
      <c r="C61" s="28" t="s">
        <v>9</v>
      </c>
      <c r="D61" s="28" t="s">
        <v>102</v>
      </c>
      <c r="E61" s="37" t="s">
        <v>210</v>
      </c>
      <c r="F61" s="35">
        <v>6</v>
      </c>
      <c r="G61" s="20">
        <v>6</v>
      </c>
    </row>
    <row r="62" spans="1:7">
      <c r="A62" s="29" t="s">
        <v>128</v>
      </c>
      <c r="B62" s="29" t="s">
        <v>8</v>
      </c>
      <c r="C62" s="29" t="s">
        <v>9</v>
      </c>
      <c r="D62" s="29" t="s">
        <v>103</v>
      </c>
      <c r="E62" s="37" t="s">
        <v>211</v>
      </c>
      <c r="F62" s="35">
        <v>0</v>
      </c>
      <c r="G62" s="20">
        <v>0</v>
      </c>
    </row>
    <row r="63" spans="1:7">
      <c r="A63" s="29" t="s">
        <v>128</v>
      </c>
      <c r="B63" s="29" t="s">
        <v>8</v>
      </c>
      <c r="C63" s="28" t="s">
        <v>9</v>
      </c>
      <c r="D63" s="28" t="s">
        <v>104</v>
      </c>
      <c r="E63" s="37" t="s">
        <v>212</v>
      </c>
      <c r="F63" s="35">
        <v>6</v>
      </c>
      <c r="G63" s="20">
        <v>6</v>
      </c>
    </row>
    <row r="64" spans="1:7">
      <c r="A64" s="29" t="s">
        <v>128</v>
      </c>
      <c r="B64" s="29" t="s">
        <v>8</v>
      </c>
      <c r="C64" s="29" t="s">
        <v>9</v>
      </c>
      <c r="D64" s="29" t="s">
        <v>105</v>
      </c>
      <c r="E64" s="37" t="s">
        <v>223</v>
      </c>
      <c r="F64" s="35">
        <v>0</v>
      </c>
      <c r="G64" s="20">
        <v>0</v>
      </c>
    </row>
    <row r="65" spans="1:7">
      <c r="A65" s="29" t="s">
        <v>128</v>
      </c>
      <c r="B65" s="29" t="s">
        <v>8</v>
      </c>
      <c r="C65" s="29" t="s">
        <v>9</v>
      </c>
      <c r="D65" s="29" t="s">
        <v>106</v>
      </c>
      <c r="E65" s="37" t="s">
        <v>213</v>
      </c>
      <c r="F65" s="35">
        <v>0</v>
      </c>
      <c r="G65" s="20">
        <v>0</v>
      </c>
    </row>
    <row r="66" spans="1:7">
      <c r="A66" s="29" t="s">
        <v>128</v>
      </c>
      <c r="B66" s="29" t="s">
        <v>8</v>
      </c>
      <c r="C66" s="29" t="s">
        <v>9</v>
      </c>
      <c r="D66" s="29" t="s">
        <v>107</v>
      </c>
      <c r="E66" s="37" t="s">
        <v>214</v>
      </c>
      <c r="F66" s="35">
        <v>4</v>
      </c>
      <c r="G66" s="20">
        <v>4</v>
      </c>
    </row>
    <row r="67" spans="1:7">
      <c r="A67" s="29" t="s">
        <v>128</v>
      </c>
      <c r="B67" s="29" t="s">
        <v>8</v>
      </c>
      <c r="C67" s="29" t="s">
        <v>9</v>
      </c>
      <c r="D67" s="29" t="s">
        <v>108</v>
      </c>
      <c r="E67" s="37" t="s">
        <v>215</v>
      </c>
      <c r="F67" s="35">
        <v>3</v>
      </c>
      <c r="G67" s="20">
        <v>3</v>
      </c>
    </row>
    <row r="68" spans="1:7">
      <c r="A68" s="29" t="s">
        <v>128</v>
      </c>
      <c r="B68" s="29" t="s">
        <v>8</v>
      </c>
      <c r="C68" s="29" t="s">
        <v>9</v>
      </c>
      <c r="D68" s="29" t="s">
        <v>109</v>
      </c>
      <c r="E68" s="37" t="s">
        <v>224</v>
      </c>
      <c r="F68" s="35">
        <v>3</v>
      </c>
      <c r="G68" s="20">
        <v>3</v>
      </c>
    </row>
    <row r="69" spans="1:7">
      <c r="A69" s="29" t="s">
        <v>128</v>
      </c>
      <c r="B69" s="29" t="s">
        <v>8</v>
      </c>
      <c r="C69" s="29" t="s">
        <v>9</v>
      </c>
      <c r="D69" s="29" t="s">
        <v>110</v>
      </c>
      <c r="E69" s="37" t="s">
        <v>216</v>
      </c>
      <c r="F69" s="35">
        <v>0</v>
      </c>
      <c r="G69" s="20">
        <v>0</v>
      </c>
    </row>
    <row r="70" spans="1:7">
      <c r="A70" s="29" t="s">
        <v>128</v>
      </c>
      <c r="B70" s="29" t="s">
        <v>8</v>
      </c>
      <c r="C70" s="29" t="s">
        <v>9</v>
      </c>
      <c r="D70" s="29" t="s">
        <v>117</v>
      </c>
      <c r="E70" s="37" t="s">
        <v>233</v>
      </c>
      <c r="F70" s="35">
        <v>0</v>
      </c>
      <c r="G70" s="20">
        <v>0</v>
      </c>
    </row>
    <row r="71" spans="1:7">
      <c r="A71" s="29" t="s">
        <v>128</v>
      </c>
      <c r="B71" s="29" t="s">
        <v>8</v>
      </c>
      <c r="C71" s="29" t="s">
        <v>9</v>
      </c>
      <c r="D71" s="29" t="s">
        <v>111</v>
      </c>
      <c r="E71" s="37" t="s">
        <v>217</v>
      </c>
      <c r="F71" s="35">
        <v>1</v>
      </c>
      <c r="G71" s="20">
        <v>1</v>
      </c>
    </row>
    <row r="72" spans="1:7">
      <c r="A72" s="29" t="s">
        <v>128</v>
      </c>
      <c r="B72" s="29" t="s">
        <v>8</v>
      </c>
      <c r="C72" s="29" t="s">
        <v>9</v>
      </c>
      <c r="D72" s="29" t="s">
        <v>112</v>
      </c>
      <c r="E72" s="37" t="s">
        <v>218</v>
      </c>
      <c r="F72" s="35">
        <v>1</v>
      </c>
      <c r="G72" s="20">
        <v>1</v>
      </c>
    </row>
    <row r="73" spans="1:7">
      <c r="A73" s="29" t="s">
        <v>128</v>
      </c>
      <c r="B73" s="29" t="s">
        <v>8</v>
      </c>
      <c r="C73" s="29" t="s">
        <v>9</v>
      </c>
      <c r="D73" s="29" t="s">
        <v>113</v>
      </c>
      <c r="E73" s="37" t="s">
        <v>225</v>
      </c>
      <c r="F73" s="35">
        <v>0</v>
      </c>
      <c r="G73" s="20">
        <v>0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workbookViewId="0">
      <selection activeCell="A5" sqref="A5:E5"/>
    </sheetView>
  </sheetViews>
  <sheetFormatPr defaultColWidth="9.140625" defaultRowHeight="15"/>
  <cols>
    <col min="1" max="1" width="25.5703125" style="6" customWidth="1"/>
    <col min="2" max="2" width="24.28515625" style="6" customWidth="1"/>
    <col min="3" max="3" width="8.5703125" style="6" customWidth="1"/>
    <col min="4" max="4" width="12.5703125" style="6" customWidth="1"/>
    <col min="5" max="5" width="14.42578125" style="6" customWidth="1"/>
    <col min="6" max="16384" width="9.140625" style="6"/>
  </cols>
  <sheetData>
    <row r="1" spans="1:5" ht="18.600000000000001" customHeight="1">
      <c r="A1" s="5" t="s">
        <v>0</v>
      </c>
      <c r="B1" s="5" t="s">
        <v>1</v>
      </c>
      <c r="C1" s="5" t="s">
        <v>127</v>
      </c>
      <c r="D1" s="4" t="s">
        <v>68</v>
      </c>
      <c r="E1" s="18" t="s">
        <v>125</v>
      </c>
    </row>
    <row r="2" spans="1:5">
      <c r="A2" s="7" t="s">
        <v>128</v>
      </c>
      <c r="B2" s="7" t="s">
        <v>2</v>
      </c>
      <c r="C2" s="7" t="s">
        <v>3</v>
      </c>
      <c r="D2" s="8">
        <v>1</v>
      </c>
      <c r="E2" s="8">
        <v>1</v>
      </c>
    </row>
    <row r="3" spans="1:5">
      <c r="A3" s="7" t="s">
        <v>128</v>
      </c>
      <c r="B3" s="7" t="s">
        <v>4</v>
      </c>
      <c r="C3" s="7" t="s">
        <v>5</v>
      </c>
      <c r="D3" s="45">
        <v>1</v>
      </c>
      <c r="E3" s="45">
        <v>1</v>
      </c>
    </row>
    <row r="4" spans="1:5">
      <c r="A4" s="7" t="s">
        <v>128</v>
      </c>
      <c r="B4" s="7" t="s">
        <v>6</v>
      </c>
      <c r="C4" s="7" t="s">
        <v>7</v>
      </c>
      <c r="D4" s="8">
        <v>0</v>
      </c>
      <c r="E4" s="8">
        <v>0</v>
      </c>
    </row>
    <row r="5" spans="1:5">
      <c r="A5" s="46" t="s">
        <v>128</v>
      </c>
      <c r="B5" s="46" t="s">
        <v>8</v>
      </c>
      <c r="C5" s="46" t="s">
        <v>9</v>
      </c>
      <c r="D5" s="47">
        <v>3</v>
      </c>
      <c r="E5" s="47">
        <v>3</v>
      </c>
    </row>
  </sheetData>
  <sortState ref="A2:E101">
    <sortCondition ref="A2:A101"/>
    <sortCondition ref="C2:C101"/>
  </sortState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workbookViewId="0">
      <selection activeCell="A5" sqref="A5:E5"/>
    </sheetView>
  </sheetViews>
  <sheetFormatPr defaultColWidth="9.140625" defaultRowHeight="15"/>
  <cols>
    <col min="1" max="1" width="25.28515625" style="6" customWidth="1"/>
    <col min="2" max="2" width="24.42578125" style="6" customWidth="1"/>
    <col min="3" max="3" width="7.28515625" style="6" customWidth="1"/>
    <col min="4" max="4" width="12.7109375" style="6" customWidth="1"/>
    <col min="5" max="5" width="13" style="6" customWidth="1"/>
    <col min="6" max="16384" width="9.140625" style="6"/>
  </cols>
  <sheetData>
    <row r="1" spans="1:5" ht="18" customHeight="1">
      <c r="A1" s="5" t="s">
        <v>0</v>
      </c>
      <c r="B1" s="5" t="s">
        <v>1</v>
      </c>
      <c r="C1" s="5" t="s">
        <v>127</v>
      </c>
      <c r="D1" s="4" t="s">
        <v>68</v>
      </c>
      <c r="E1" s="18" t="s">
        <v>125</v>
      </c>
    </row>
    <row r="2" spans="1:5">
      <c r="A2" s="7" t="s">
        <v>128</v>
      </c>
      <c r="B2" s="7" t="s">
        <v>2</v>
      </c>
      <c r="C2" s="7" t="s">
        <v>3</v>
      </c>
      <c r="D2" s="22">
        <v>1</v>
      </c>
      <c r="E2" s="22">
        <v>1</v>
      </c>
    </row>
    <row r="3" spans="1:5">
      <c r="A3" s="7" t="s">
        <v>128</v>
      </c>
      <c r="B3" s="7" t="s">
        <v>4</v>
      </c>
      <c r="C3" s="7" t="s">
        <v>5</v>
      </c>
      <c r="D3" s="44">
        <v>24</v>
      </c>
      <c r="E3" s="44">
        <v>24</v>
      </c>
    </row>
    <row r="4" spans="1:5">
      <c r="A4" s="7" t="s">
        <v>128</v>
      </c>
      <c r="B4" s="7" t="s">
        <v>6</v>
      </c>
      <c r="C4" s="7" t="s">
        <v>7</v>
      </c>
      <c r="D4" s="22">
        <v>12</v>
      </c>
      <c r="E4" s="22">
        <v>12</v>
      </c>
    </row>
    <row r="5" spans="1:5">
      <c r="A5" s="46" t="s">
        <v>128</v>
      </c>
      <c r="B5" s="46" t="s">
        <v>8</v>
      </c>
      <c r="C5" s="46" t="s">
        <v>9</v>
      </c>
      <c r="D5" s="48">
        <v>7</v>
      </c>
      <c r="E5" s="48">
        <v>7</v>
      </c>
    </row>
  </sheetData>
  <sortState ref="A2:E101">
    <sortCondition ref="A2:A101"/>
    <sortCondition ref="C2:C101"/>
  </sortState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workbookViewId="0">
      <selection activeCell="A5" sqref="A5:E5"/>
    </sheetView>
  </sheetViews>
  <sheetFormatPr defaultColWidth="9.140625" defaultRowHeight="15"/>
  <cols>
    <col min="1" max="1" width="22.85546875" style="6" customWidth="1"/>
    <col min="2" max="2" width="23.85546875" style="6" customWidth="1"/>
    <col min="3" max="3" width="7.28515625" style="6" customWidth="1"/>
    <col min="4" max="4" width="12.7109375" style="6" customWidth="1"/>
    <col min="5" max="5" width="13.42578125" style="6" customWidth="1"/>
    <col min="6" max="16384" width="9.140625" style="6"/>
  </cols>
  <sheetData>
    <row r="1" spans="1:5" ht="18.600000000000001" customHeight="1">
      <c r="A1" s="5" t="s">
        <v>0</v>
      </c>
      <c r="B1" s="5" t="s">
        <v>1</v>
      </c>
      <c r="C1" s="5" t="s">
        <v>127</v>
      </c>
      <c r="D1" s="4" t="s">
        <v>68</v>
      </c>
      <c r="E1" s="18" t="s">
        <v>125</v>
      </c>
    </row>
    <row r="2" spans="1:5">
      <c r="A2" s="7" t="s">
        <v>128</v>
      </c>
      <c r="B2" s="7" t="s">
        <v>2</v>
      </c>
      <c r="C2" s="7" t="s">
        <v>3</v>
      </c>
      <c r="D2" s="8">
        <v>5</v>
      </c>
      <c r="E2" s="22">
        <v>5</v>
      </c>
    </row>
    <row r="3" spans="1:5">
      <c r="A3" s="7" t="s">
        <v>128</v>
      </c>
      <c r="B3" s="7" t="s">
        <v>4</v>
      </c>
      <c r="C3" s="7" t="s">
        <v>5</v>
      </c>
      <c r="D3" s="45">
        <v>31</v>
      </c>
      <c r="E3" s="44">
        <v>31</v>
      </c>
    </row>
    <row r="4" spans="1:5">
      <c r="A4" s="7" t="s">
        <v>128</v>
      </c>
      <c r="B4" s="7" t="s">
        <v>6</v>
      </c>
      <c r="C4" s="7" t="s">
        <v>7</v>
      </c>
      <c r="D4" s="8">
        <v>2</v>
      </c>
      <c r="E4" s="22">
        <v>2</v>
      </c>
    </row>
    <row r="5" spans="1:5">
      <c r="A5" s="46" t="s">
        <v>128</v>
      </c>
      <c r="B5" s="46" t="s">
        <v>8</v>
      </c>
      <c r="C5" s="46" t="s">
        <v>9</v>
      </c>
      <c r="D5" s="47">
        <v>24</v>
      </c>
      <c r="E5" s="48">
        <v>24</v>
      </c>
    </row>
    <row r="6" spans="1:5">
      <c r="D6" s="26"/>
      <c r="E6" s="25"/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workbookViewId="0">
      <selection activeCell="A6" sqref="A6:I6"/>
    </sheetView>
  </sheetViews>
  <sheetFormatPr defaultColWidth="9.140625" defaultRowHeight="15"/>
  <cols>
    <col min="1" max="1" width="28.28515625" style="6" customWidth="1"/>
    <col min="2" max="2" width="21" style="6" customWidth="1"/>
    <col min="3" max="3" width="7.28515625" style="6" customWidth="1"/>
    <col min="4" max="4" width="13.7109375" style="6" customWidth="1"/>
    <col min="5" max="5" width="15" style="6" customWidth="1"/>
    <col min="6" max="6" width="14.28515625" style="6" customWidth="1"/>
    <col min="7" max="7" width="15.85546875" style="6" customWidth="1"/>
    <col min="8" max="8" width="12.140625" style="6" bestFit="1" customWidth="1"/>
    <col min="9" max="9" width="12.28515625" style="6" customWidth="1"/>
    <col min="10" max="16384" width="9.140625" style="6"/>
  </cols>
  <sheetData>
    <row r="1" spans="1:9" ht="22.15" customHeight="1">
      <c r="A1" s="40"/>
      <c r="B1" s="40"/>
      <c r="C1" s="40"/>
      <c r="D1" s="41" t="s">
        <v>119</v>
      </c>
      <c r="E1" s="42"/>
      <c r="F1" s="42"/>
      <c r="G1" s="43"/>
      <c r="H1" s="14"/>
    </row>
    <row r="2" spans="1:9" ht="25.5">
      <c r="A2" s="5" t="s">
        <v>0</v>
      </c>
      <c r="B2" s="5" t="s">
        <v>1</v>
      </c>
      <c r="C2" s="5" t="s">
        <v>127</v>
      </c>
      <c r="D2" s="12" t="s">
        <v>121</v>
      </c>
      <c r="E2" s="12" t="s">
        <v>122</v>
      </c>
      <c r="F2" s="12" t="s">
        <v>123</v>
      </c>
      <c r="G2" s="12" t="s">
        <v>124</v>
      </c>
      <c r="H2" s="12" t="s">
        <v>120</v>
      </c>
      <c r="I2" s="13" t="s">
        <v>125</v>
      </c>
    </row>
    <row r="3" spans="1:9">
      <c r="A3" s="7" t="s">
        <v>128</v>
      </c>
      <c r="B3" s="7" t="s">
        <v>2</v>
      </c>
      <c r="C3" s="7" t="s">
        <v>3</v>
      </c>
      <c r="D3" s="8">
        <v>1</v>
      </c>
      <c r="E3" s="8">
        <v>2</v>
      </c>
      <c r="F3" s="8">
        <v>1</v>
      </c>
      <c r="G3" s="8">
        <v>0</v>
      </c>
      <c r="H3" s="8">
        <f t="shared" ref="H3:H6" si="0">SUM(D3:G3)</f>
        <v>4</v>
      </c>
      <c r="I3" s="8">
        <v>4</v>
      </c>
    </row>
    <row r="4" spans="1:9">
      <c r="A4" s="7" t="s">
        <v>128</v>
      </c>
      <c r="B4" s="7" t="s">
        <v>4</v>
      </c>
      <c r="C4" s="7" t="s">
        <v>5</v>
      </c>
      <c r="D4" s="45">
        <v>2</v>
      </c>
      <c r="E4" s="45">
        <v>4</v>
      </c>
      <c r="F4" s="45">
        <v>4</v>
      </c>
      <c r="G4" s="45">
        <v>0</v>
      </c>
      <c r="H4" s="45">
        <f t="shared" si="0"/>
        <v>10</v>
      </c>
      <c r="I4" s="45">
        <v>10</v>
      </c>
    </row>
    <row r="5" spans="1:9">
      <c r="A5" s="7" t="s">
        <v>128</v>
      </c>
      <c r="B5" s="7" t="s">
        <v>6</v>
      </c>
      <c r="C5" s="7" t="s">
        <v>7</v>
      </c>
      <c r="D5" s="8">
        <v>0</v>
      </c>
      <c r="E5" s="8">
        <v>2</v>
      </c>
      <c r="F5" s="8">
        <v>1</v>
      </c>
      <c r="G5" s="8">
        <v>0</v>
      </c>
      <c r="H5" s="8">
        <f t="shared" si="0"/>
        <v>3</v>
      </c>
      <c r="I5" s="8">
        <v>3</v>
      </c>
    </row>
    <row r="6" spans="1:9">
      <c r="A6" s="46" t="s">
        <v>128</v>
      </c>
      <c r="B6" s="46" t="s">
        <v>8</v>
      </c>
      <c r="C6" s="46" t="s">
        <v>9</v>
      </c>
      <c r="D6" s="47">
        <v>5</v>
      </c>
      <c r="E6" s="47">
        <v>6</v>
      </c>
      <c r="F6" s="47">
        <v>7</v>
      </c>
      <c r="G6" s="47">
        <v>0</v>
      </c>
      <c r="H6" s="47">
        <f t="shared" si="0"/>
        <v>18</v>
      </c>
      <c r="I6" s="47">
        <v>18</v>
      </c>
    </row>
  </sheetData>
  <mergeCells count="2">
    <mergeCell ref="A1:C1"/>
    <mergeCell ref="D1:G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9</vt:i4>
      </vt:variant>
    </vt:vector>
  </HeadingPairs>
  <TitlesOfParts>
    <vt:vector size="9" baseType="lpstr">
      <vt:lpstr>RIEPILOGO</vt:lpstr>
      <vt:lpstr>Comune Infanzia</vt:lpstr>
      <vt:lpstr>Comune Primaria</vt:lpstr>
      <vt:lpstr>Comune I Grado</vt:lpstr>
      <vt:lpstr>Comune II Grado</vt:lpstr>
      <vt:lpstr>Sostegno Infanzia</vt:lpstr>
      <vt:lpstr>Sostegno Primaria</vt:lpstr>
      <vt:lpstr>Sostegno I Grado</vt:lpstr>
      <vt:lpstr>Sostegno II Grado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Contingenti assunzioni scuola personale docente a.s. 2018/2019</dc:title>
  <dc:subject>Contingenti assunzioni scuola personale docente a.s. 2018/2019</dc:subject>
  <dc:creator>MIUR</dc:creator>
  <cp:lastModifiedBy>PatBolza</cp:lastModifiedBy>
  <cp:lastPrinted>2016-11-30T13:12:31Z</cp:lastPrinted>
  <dcterms:created xsi:type="dcterms:W3CDTF">2016-11-16T13:32:50Z</dcterms:created>
  <dcterms:modified xsi:type="dcterms:W3CDTF">2018-07-31T10:16:51Z</dcterms:modified>
</cp:coreProperties>
</file>